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7\Articulo 10\FRACCION X (NOMINA)\"/>
    </mc:Choice>
  </mc:AlternateContent>
  <bookViews>
    <workbookView xWindow="0" yWindow="0" windowWidth="20460" windowHeight="7200"/>
  </bookViews>
  <sheets>
    <sheet name="FEBRERO 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F27" i="2"/>
  <c r="G27" i="2" s="1"/>
  <c r="H27" i="2" s="1"/>
  <c r="L27" i="2" s="1"/>
  <c r="K26" i="2"/>
  <c r="F26" i="2"/>
  <c r="G26" i="2" s="1"/>
  <c r="H26" i="2" s="1"/>
  <c r="L26" i="2" s="1"/>
  <c r="K25" i="2"/>
  <c r="F25" i="2"/>
  <c r="G25" i="2" s="1"/>
  <c r="H25" i="2" s="1"/>
  <c r="L25" i="2" s="1"/>
  <c r="K24" i="2"/>
  <c r="F24" i="2"/>
  <c r="G24" i="2" s="1"/>
  <c r="H24" i="2" s="1"/>
  <c r="K23" i="2"/>
  <c r="F23" i="2"/>
  <c r="G23" i="2" s="1"/>
  <c r="H23" i="2" s="1"/>
  <c r="K22" i="2"/>
  <c r="F22" i="2"/>
  <c r="G22" i="2" s="1"/>
  <c r="H22" i="2" s="1"/>
  <c r="K21" i="2"/>
  <c r="F21" i="2"/>
  <c r="G21" i="2" s="1"/>
  <c r="L23" i="2" l="1"/>
  <c r="L22" i="2"/>
  <c r="L24" i="2"/>
  <c r="H21" i="2"/>
  <c r="K11" i="2"/>
  <c r="F11" i="2"/>
  <c r="G11" i="2" s="1"/>
  <c r="H11" i="2" s="1"/>
  <c r="K10" i="2"/>
  <c r="F10" i="2"/>
  <c r="G10" i="2" s="1"/>
  <c r="H10" i="2" s="1"/>
  <c r="K9" i="2"/>
  <c r="F9" i="2"/>
  <c r="G9" i="2" s="1"/>
  <c r="H9" i="2" s="1"/>
  <c r="K8" i="2"/>
  <c r="F8" i="2"/>
  <c r="G8" i="2" s="1"/>
  <c r="H8" i="2" s="1"/>
  <c r="K7" i="2"/>
  <c r="F7" i="2"/>
  <c r="G7" i="2" s="1"/>
  <c r="H7" i="2" s="1"/>
  <c r="K6" i="2"/>
  <c r="F6" i="2"/>
  <c r="G6" i="2" s="1"/>
  <c r="H6" i="2" s="1"/>
  <c r="K5" i="2"/>
  <c r="F5" i="2"/>
  <c r="G5" i="2" s="1"/>
  <c r="L6" i="2" l="1"/>
  <c r="L8" i="2"/>
  <c r="L21" i="2"/>
  <c r="L9" i="2"/>
  <c r="L10" i="2"/>
  <c r="L7" i="2"/>
  <c r="L11" i="2"/>
  <c r="H5" i="2"/>
  <c r="L5" i="2" l="1"/>
</calcChain>
</file>

<file path=xl/sharedStrings.xml><?xml version="1.0" encoding="utf-8"?>
<sst xmlns="http://schemas.openxmlformats.org/spreadsheetml/2006/main" count="34" uniqueCount="18">
  <si>
    <t xml:space="preserve">INSTITUTO MUNICIPAL DE PLANEACION URBANA Y CONVIVENCIA DE MONTERREY </t>
  </si>
  <si>
    <t xml:space="preserve">NOMBRE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</si>
  <si>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</si>
  <si>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</si>
  <si>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</si>
  <si>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</si>
  <si>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</si>
  <si>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</si>
  <si>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</si>
  <si>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GABRIEL EUGENIO TODD ALANIS </t>
  </si>
  <si>
    <t xml:space="preserve">OLGA IDALIA LARA GARCIA </t>
  </si>
  <si>
    <t xml:space="preserve">LUZ CONSUELO CASTILLO PEREZ </t>
  </si>
  <si>
    <t xml:space="preserve">LIC. INDIRA KEMPIS MARTINEZ </t>
  </si>
  <si>
    <t xml:space="preserve">MARCO TULIO CANIZALES ALFANO </t>
  </si>
  <si>
    <t xml:space="preserve">MICHELLE ALEJANDRA CORTES PADRON </t>
  </si>
  <si>
    <t xml:space="preserve">PEDRO SANDOVAL VAZQUEZ </t>
  </si>
  <si>
    <t>NOMINA  2da  QNA DE FEBRERO    DEL 2017</t>
  </si>
  <si>
    <t>NOMINA  1ER QNA DE FEBRERO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</si>
</sst>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5" fontId="5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0" applyNumberFormat="1" applyFont="1" applyBorder="1"/>
    <xf numFmtId="0" fontId="5" fillId="0" borderId="3" xfId="0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3" xfId="0" applyNumberFormat="1" applyFont="1" applyFill="1" applyBorder="1"/>
    <xf numFmtId="0" fontId="5" fillId="0" borderId="1" xfId="0" applyFont="1" applyBorder="1"/>
    <xf numFmtId="43" fontId="0" fillId="0" borderId="0" xfId="0" applyNumberFormat="1"/>
    <xf numFmtId="43" fontId="5" fillId="0" borderId="0" xfId="1" applyFont="1" applyBorder="1"/>
    <xf numFmtId="0" fontId="5" fillId="0" borderId="0" xfId="0" applyFont="1" applyBorder="1"/>
    <xf numFmtId="43" fontId="5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8"/>
  <sheetViews>
    <sheetView tabSelected="1" topLeftCell="B1" zoomScale="85" zoomScaleNormal="85" workbookViewId="0">
      <selection activeCell="B5" sqref="A5:XFD5"/>
    </sheetView>
  </sheetViews>
  <sheetFormatPr baseColWidth="10" defaultRowHeight="15" x14ac:dyDescent="0.25"/>
  <cols>
    <col min="1" max="1" width="0" hidden="1" customWidth="1"/>
    <col min="2" max="2" width="3.28515625" customWidth="1"/>
    <col min="3" max="3" width="41.7109375" customWidth="1"/>
    <col min="4" max="4" width="5" hidden="1" customWidth="1"/>
    <col min="5" max="5" width="13.85546875" customWidth="1"/>
    <col min="7" max="7" width="12.5703125" bestFit="1" customWidth="1"/>
    <col min="8" max="8" width="13.85546875" customWidth="1"/>
    <col min="10" max="10" width="8.140625" hidden="1" customWidth="1"/>
    <col min="11" max="11" width="12.42578125" customWidth="1"/>
  </cols>
  <sheetData>
    <row r="1" spans="3:14" x14ac:dyDescent="0.25">
      <c r="C1" s="1" t="s">
        <v>0</v>
      </c>
    </row>
    <row r="2" spans="3:14" x14ac:dyDescent="0.25">
      <c r="C2" s="1" t="s">
        <v>17</v>
      </c>
    </row>
    <row r="3" spans="3:14" ht="15.75" thickBot="1" x14ac:dyDescent="0.3">
      <c r="C3" s="2"/>
      <c r="D3" s="2"/>
      <c r="E3" s="2"/>
      <c r="F3" s="3"/>
      <c r="G3" s="2"/>
      <c r="H3" s="2"/>
      <c r="I3" s="2"/>
      <c r="J3" s="2"/>
      <c r="K3" s="2"/>
      <c r="L3" s="2"/>
    </row>
    <row r="4" spans="3:14" ht="39.75" thickBot="1" x14ac:dyDescent="0.3">
      <c r="C4" s="4" t="s">
        <v>1</v>
      </c>
      <c r="D4" s="4"/>
      <c r="E4" s="4" t="s">
        <v>2</v>
      </c>
      <c r="F4" s="4" t="s">
        <v>3</v>
      </c>
      <c r="G4" s="5" t="s">
        <v>4</v>
      </c>
      <c r="H4" s="4" t="s">
        <v>5</v>
      </c>
      <c r="I4" s="4" t="s">
        <v>6</v>
      </c>
      <c r="J4" s="4"/>
      <c r="K4" s="6" t="s">
        <v>7</v>
      </c>
      <c r="L4" s="6" t="s">
        <v>8</v>
      </c>
    </row>
    <row r="5" spans="3:14" ht="15.75" thickBot="1" x14ac:dyDescent="0.3">
      <c r="C5" s="7" t="s">
        <v>9</v>
      </c>
      <c r="D5" s="8"/>
      <c r="E5" s="9">
        <v>70000</v>
      </c>
      <c r="F5" s="9">
        <f>E5/30</f>
        <v>2333.3333333333335</v>
      </c>
      <c r="G5" s="9">
        <f>F5*15</f>
        <v>35000</v>
      </c>
      <c r="H5" s="10">
        <f>G5</f>
        <v>35000</v>
      </c>
      <c r="I5" s="10">
        <v>8767.83</v>
      </c>
      <c r="J5" s="10"/>
      <c r="K5" s="10">
        <f>I5</f>
        <v>8767.83</v>
      </c>
      <c r="L5" s="10">
        <f>H5-I5</f>
        <v>26232.17</v>
      </c>
      <c r="M5" s="16"/>
    </row>
    <row r="6" spans="3:14" ht="15.75" thickBot="1" x14ac:dyDescent="0.3">
      <c r="C6" s="7" t="s">
        <v>10</v>
      </c>
      <c r="D6" s="8"/>
      <c r="E6" s="9">
        <v>30000</v>
      </c>
      <c r="F6" s="9">
        <f t="shared" ref="F6:F9" si="0">E6/30</f>
        <v>1000</v>
      </c>
      <c r="G6" s="9">
        <f t="shared" ref="G6:G11" si="1">F6*15</f>
        <v>15000</v>
      </c>
      <c r="H6" s="10">
        <f t="shared" ref="H6:H10" si="2">G6</f>
        <v>15000</v>
      </c>
      <c r="I6" s="10">
        <v>2759.31</v>
      </c>
      <c r="J6" s="10"/>
      <c r="K6" s="10">
        <f t="shared" ref="K6:K10" si="3">I6</f>
        <v>2759.31</v>
      </c>
      <c r="L6" s="10">
        <f t="shared" ref="L6:L11" si="4">H6-K6</f>
        <v>12240.69</v>
      </c>
    </row>
    <row r="7" spans="3:14" ht="15.75" thickBot="1" x14ac:dyDescent="0.3">
      <c r="C7" s="7" t="s">
        <v>11</v>
      </c>
      <c r="D7" s="8"/>
      <c r="E7" s="9">
        <v>30000</v>
      </c>
      <c r="F7" s="9">
        <f t="shared" si="0"/>
        <v>1000</v>
      </c>
      <c r="G7" s="9">
        <f t="shared" si="1"/>
        <v>15000</v>
      </c>
      <c r="H7" s="10">
        <f t="shared" si="2"/>
        <v>15000</v>
      </c>
      <c r="I7" s="10">
        <v>2759.31</v>
      </c>
      <c r="J7" s="10"/>
      <c r="K7" s="10">
        <f t="shared" si="3"/>
        <v>2759.31</v>
      </c>
      <c r="L7" s="10">
        <f t="shared" si="4"/>
        <v>12240.69</v>
      </c>
    </row>
    <row r="8" spans="3:14" ht="15.75" thickBot="1" x14ac:dyDescent="0.3">
      <c r="C8" s="7" t="s">
        <v>12</v>
      </c>
      <c r="D8" s="8"/>
      <c r="E8" s="9">
        <v>30000</v>
      </c>
      <c r="F8" s="9">
        <f t="shared" si="0"/>
        <v>1000</v>
      </c>
      <c r="G8" s="9">
        <f t="shared" si="1"/>
        <v>15000</v>
      </c>
      <c r="H8" s="10">
        <f t="shared" si="2"/>
        <v>15000</v>
      </c>
      <c r="I8" s="10">
        <v>2759.31</v>
      </c>
      <c r="J8" s="10"/>
      <c r="K8" s="10">
        <f t="shared" si="3"/>
        <v>2759.31</v>
      </c>
      <c r="L8" s="10">
        <f t="shared" si="4"/>
        <v>12240.69</v>
      </c>
    </row>
    <row r="9" spans="3:14" ht="15.75" thickBot="1" x14ac:dyDescent="0.3">
      <c r="C9" s="11" t="s">
        <v>13</v>
      </c>
      <c r="E9" s="12">
        <v>25000</v>
      </c>
      <c r="F9" s="12">
        <f t="shared" si="0"/>
        <v>833.33333333333337</v>
      </c>
      <c r="G9" s="13">
        <f t="shared" si="1"/>
        <v>12500</v>
      </c>
      <c r="H9" s="14">
        <f t="shared" si="2"/>
        <v>12500</v>
      </c>
      <c r="I9" s="14">
        <v>2171.31</v>
      </c>
      <c r="J9" s="14"/>
      <c r="K9" s="14">
        <f t="shared" si="3"/>
        <v>2171.31</v>
      </c>
      <c r="L9" s="14">
        <f t="shared" si="4"/>
        <v>10328.69</v>
      </c>
    </row>
    <row r="10" spans="3:14" ht="15.75" thickBot="1" x14ac:dyDescent="0.3">
      <c r="C10" s="7" t="s">
        <v>14</v>
      </c>
      <c r="D10" s="8"/>
      <c r="E10" s="9">
        <v>15000</v>
      </c>
      <c r="F10" s="9">
        <f>E10/30</f>
        <v>500</v>
      </c>
      <c r="G10" s="9">
        <f t="shared" si="1"/>
        <v>7500</v>
      </c>
      <c r="H10" s="10">
        <f t="shared" si="2"/>
        <v>7500</v>
      </c>
      <c r="I10" s="9">
        <v>1054.81</v>
      </c>
      <c r="J10" s="9"/>
      <c r="K10" s="10">
        <f t="shared" si="3"/>
        <v>1054.81</v>
      </c>
      <c r="L10" s="9">
        <f t="shared" si="4"/>
        <v>6445.1900000000005</v>
      </c>
    </row>
    <row r="11" spans="3:14" ht="15.75" thickBot="1" x14ac:dyDescent="0.3">
      <c r="C11" s="15" t="s">
        <v>15</v>
      </c>
      <c r="D11" s="9"/>
      <c r="E11" s="9">
        <v>30000</v>
      </c>
      <c r="F11" s="9">
        <f>E11/30</f>
        <v>1000</v>
      </c>
      <c r="G11" s="9">
        <f t="shared" si="1"/>
        <v>15000</v>
      </c>
      <c r="H11" s="10">
        <f>G11</f>
        <v>15000</v>
      </c>
      <c r="I11" s="10">
        <v>2759.31</v>
      </c>
      <c r="J11" s="10"/>
      <c r="K11" s="10">
        <f>I11</f>
        <v>2759.31</v>
      </c>
      <c r="L11" s="10">
        <f t="shared" si="4"/>
        <v>12240.69</v>
      </c>
    </row>
    <row r="12" spans="3:14" x14ac:dyDescent="0.25">
      <c r="C12" s="18"/>
      <c r="D12" s="17"/>
      <c r="E12" s="17"/>
      <c r="F12" s="17"/>
      <c r="G12" s="17"/>
      <c r="H12" s="19"/>
      <c r="I12" s="17"/>
      <c r="J12" s="17"/>
      <c r="K12" s="19"/>
      <c r="L12" s="17"/>
      <c r="N12" s="16"/>
    </row>
    <row r="14" spans="3:14" x14ac:dyDescent="0.25">
      <c r="E14" s="16"/>
    </row>
    <row r="17" spans="3:12" x14ac:dyDescent="0.25">
      <c r="C17" s="1" t="s">
        <v>0</v>
      </c>
    </row>
    <row r="18" spans="3:12" x14ac:dyDescent="0.25">
      <c r="C18" s="1" t="s">
        <v>16</v>
      </c>
    </row>
    <row r="19" spans="3:12" ht="15.75" thickBot="1" x14ac:dyDescent="0.3">
      <c r="C19" s="2"/>
      <c r="D19" s="2"/>
      <c r="E19" s="2"/>
      <c r="F19" s="3"/>
      <c r="G19" s="2"/>
      <c r="H19" s="2"/>
      <c r="I19" s="2"/>
      <c r="J19" s="2"/>
      <c r="K19" s="2"/>
      <c r="L19" s="2"/>
    </row>
    <row r="20" spans="3:12" ht="39.75" thickBot="1" x14ac:dyDescent="0.3">
      <c r="C20" s="4" t="s">
        <v>1</v>
      </c>
      <c r="D20" s="4"/>
      <c r="E20" s="4" t="s">
        <v>2</v>
      </c>
      <c r="F20" s="4" t="s">
        <v>3</v>
      </c>
      <c r="G20" s="5" t="s">
        <v>4</v>
      </c>
      <c r="H20" s="4" t="s">
        <v>5</v>
      </c>
      <c r="I20" s="4" t="s">
        <v>6</v>
      </c>
      <c r="J20" s="4"/>
      <c r="K20" s="6" t="s">
        <v>7</v>
      </c>
      <c r="L20" s="6" t="s">
        <v>8</v>
      </c>
    </row>
    <row r="21" spans="3:12" ht="15.75" thickBot="1" x14ac:dyDescent="0.3">
      <c r="C21" s="7" t="s">
        <v>9</v>
      </c>
      <c r="D21" s="8"/>
      <c r="E21" s="9">
        <v>70000</v>
      </c>
      <c r="F21" s="9">
        <f>E21/30</f>
        <v>2333.3333333333335</v>
      </c>
      <c r="G21" s="9">
        <f>F21*15</f>
        <v>35000</v>
      </c>
      <c r="H21" s="10">
        <f>G21</f>
        <v>35000</v>
      </c>
      <c r="I21" s="10">
        <v>8767.83</v>
      </c>
      <c r="J21" s="10"/>
      <c r="K21" s="10">
        <f>I21</f>
        <v>8767.83</v>
      </c>
      <c r="L21" s="10">
        <f>H21-I21</f>
        <v>26232.17</v>
      </c>
    </row>
    <row r="22" spans="3:12" ht="15.75" thickBot="1" x14ac:dyDescent="0.3">
      <c r="C22" s="7" t="s">
        <v>10</v>
      </c>
      <c r="D22" s="8"/>
      <c r="E22" s="9">
        <v>30000</v>
      </c>
      <c r="F22" s="9">
        <f t="shared" ref="F22:F25" si="5">E22/30</f>
        <v>1000</v>
      </c>
      <c r="G22" s="9">
        <f t="shared" ref="G22:G27" si="6">F22*15</f>
        <v>15000</v>
      </c>
      <c r="H22" s="10">
        <f t="shared" ref="H22:H26" si="7">G22</f>
        <v>15000</v>
      </c>
      <c r="I22" s="10">
        <v>2759.31</v>
      </c>
      <c r="J22" s="10"/>
      <c r="K22" s="10">
        <f t="shared" ref="K22:K26" si="8">I22</f>
        <v>2759.31</v>
      </c>
      <c r="L22" s="10">
        <f t="shared" ref="L22:L27" si="9">H22-K22</f>
        <v>12240.69</v>
      </c>
    </row>
    <row r="23" spans="3:12" ht="15.75" thickBot="1" x14ac:dyDescent="0.3">
      <c r="C23" s="7" t="s">
        <v>11</v>
      </c>
      <c r="D23" s="8"/>
      <c r="E23" s="9">
        <v>30000</v>
      </c>
      <c r="F23" s="9">
        <f t="shared" si="5"/>
        <v>1000</v>
      </c>
      <c r="G23" s="9">
        <f t="shared" si="6"/>
        <v>15000</v>
      </c>
      <c r="H23" s="10">
        <f t="shared" si="7"/>
        <v>15000</v>
      </c>
      <c r="I23" s="10">
        <v>2759.31</v>
      </c>
      <c r="J23" s="10"/>
      <c r="K23" s="10">
        <f t="shared" si="8"/>
        <v>2759.31</v>
      </c>
      <c r="L23" s="10">
        <f t="shared" si="9"/>
        <v>12240.69</v>
      </c>
    </row>
    <row r="24" spans="3:12" ht="15.75" thickBot="1" x14ac:dyDescent="0.3">
      <c r="C24" s="7" t="s">
        <v>12</v>
      </c>
      <c r="D24" s="8"/>
      <c r="E24" s="9">
        <v>30000</v>
      </c>
      <c r="F24" s="9">
        <f t="shared" si="5"/>
        <v>1000</v>
      </c>
      <c r="G24" s="9">
        <f t="shared" si="6"/>
        <v>15000</v>
      </c>
      <c r="H24" s="10">
        <f t="shared" si="7"/>
        <v>15000</v>
      </c>
      <c r="I24" s="10">
        <v>2759.31</v>
      </c>
      <c r="J24" s="10"/>
      <c r="K24" s="10">
        <f t="shared" si="8"/>
        <v>2759.31</v>
      </c>
      <c r="L24" s="10">
        <f t="shared" si="9"/>
        <v>12240.69</v>
      </c>
    </row>
    <row r="25" spans="3:12" ht="15.75" thickBot="1" x14ac:dyDescent="0.3">
      <c r="C25" s="11" t="s">
        <v>13</v>
      </c>
      <c r="E25" s="12">
        <v>25000</v>
      </c>
      <c r="F25" s="12">
        <f t="shared" si="5"/>
        <v>833.33333333333337</v>
      </c>
      <c r="G25" s="13">
        <f t="shared" si="6"/>
        <v>12500</v>
      </c>
      <c r="H25" s="14">
        <f t="shared" si="7"/>
        <v>12500</v>
      </c>
      <c r="I25" s="14">
        <v>2171.31</v>
      </c>
      <c r="J25" s="14"/>
      <c r="K25" s="14">
        <f t="shared" si="8"/>
        <v>2171.31</v>
      </c>
      <c r="L25" s="14">
        <f t="shared" si="9"/>
        <v>10328.69</v>
      </c>
    </row>
    <row r="26" spans="3:12" ht="15.75" thickBot="1" x14ac:dyDescent="0.3">
      <c r="C26" s="7" t="s">
        <v>14</v>
      </c>
      <c r="D26" s="8"/>
      <c r="E26" s="9">
        <v>15000</v>
      </c>
      <c r="F26" s="9">
        <f>E26/30</f>
        <v>500</v>
      </c>
      <c r="G26" s="9">
        <f t="shared" si="6"/>
        <v>7500</v>
      </c>
      <c r="H26" s="10">
        <f t="shared" si="7"/>
        <v>7500</v>
      </c>
      <c r="I26" s="9">
        <v>1054.81</v>
      </c>
      <c r="J26" s="9"/>
      <c r="K26" s="10">
        <f t="shared" si="8"/>
        <v>1054.81</v>
      </c>
      <c r="L26" s="9">
        <f t="shared" si="9"/>
        <v>6445.1900000000005</v>
      </c>
    </row>
    <row r="27" spans="3:12" ht="15.75" thickBot="1" x14ac:dyDescent="0.3">
      <c r="C27" s="15" t="s">
        <v>15</v>
      </c>
      <c r="D27" s="9"/>
      <c r="E27" s="9">
        <v>30000</v>
      </c>
      <c r="F27" s="9">
        <f>E27/30</f>
        <v>1000</v>
      </c>
      <c r="G27" s="9">
        <f t="shared" si="6"/>
        <v>15000</v>
      </c>
      <c r="H27" s="10">
        <f>G27</f>
        <v>15000</v>
      </c>
      <c r="I27" s="10">
        <v>2759.31</v>
      </c>
      <c r="J27" s="10"/>
      <c r="K27" s="10">
        <f>I27</f>
        <v>2759.31</v>
      </c>
      <c r="L27" s="10">
        <f t="shared" si="9"/>
        <v>12240.69</v>
      </c>
    </row>
    <row r="28" spans="3:12" x14ac:dyDescent="0.25">
      <c r="C28" s="18"/>
      <c r="D28" s="17"/>
      <c r="E28" s="17"/>
      <c r="F28" s="17"/>
      <c r="G28" s="17"/>
      <c r="H28" s="19"/>
      <c r="I28" s="17"/>
      <c r="J28" s="17"/>
      <c r="K28" s="19"/>
      <c r="L28" s="17"/>
    </row>
  </sheetData>
  <printOptions horizontalCentered="1"/>
  <pageMargins left="0.35433070866141736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2017-02-27T22:01:36Z</cp:lastPrinted>
  <dcterms:created xsi:type="dcterms:W3CDTF">2017-01-09T22:54:35Z</dcterms:created>
  <dcterms:modified xsi:type="dcterms:W3CDTF">2017-03-13T16:58:53Z</dcterms:modified>
</cp:coreProperties>
</file>