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Formatos'!$A$7:$AR$7</definedName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8" i="1"/>
  <c r="AA13" i="1"/>
  <c r="AA19" i="1"/>
  <c r="AA11" i="1"/>
</calcChain>
</file>

<file path=xl/sharedStrings.xml><?xml version="1.0" encoding="utf-8"?>
<sst xmlns="http://schemas.openxmlformats.org/spreadsheetml/2006/main" count="221" uniqueCount="110">
  <si>
    <t>47044</t>
  </si>
  <si>
    <t>TÍTULO</t>
  </si>
  <si>
    <t>NOMBRE CORTO</t>
  </si>
  <si>
    <t>DESCRIPCIÓN</t>
  </si>
  <si>
    <t>Monto total, uso y destino del patrimonio fideicomitido</t>
  </si>
  <si>
    <t>NLA103FIIIA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</si>
  <si>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</si>
  <si>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</si>
  <si>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</si>
  <si>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</si>
  <si>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</si>
  <si>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</si>
  <si>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</si>
  <si>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</si>
  <si>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401878</t>
  </si>
  <si>
    <t>401909</t>
  </si>
  <si>
    <t>401910</t>
  </si>
  <si>
    <t>401911</t>
  </si>
  <si>
    <t>401912</t>
  </si>
  <si>
    <t>401913</t>
  </si>
  <si>
    <t>401893</t>
  </si>
  <si>
    <t>401914</t>
  </si>
  <si>
    <t>401915</t>
  </si>
  <si>
    <t>401880</t>
  </si>
  <si>
    <t>401881</t>
  </si>
  <si>
    <t>401897</t>
  </si>
  <si>
    <t>401882</t>
  </si>
  <si>
    <t>401916</t>
  </si>
  <si>
    <t>401917</t>
  </si>
  <si>
    <t>401883</t>
  </si>
  <si>
    <t>401898</t>
  </si>
  <si>
    <t>401884</t>
  </si>
  <si>
    <t>401899</t>
  </si>
  <si>
    <t>401900</t>
  </si>
  <si>
    <t>401918</t>
  </si>
  <si>
    <t>401885</t>
  </si>
  <si>
    <t>401886</t>
  </si>
  <si>
    <t>401906</t>
  </si>
  <si>
    <t>401887</t>
  </si>
  <si>
    <t>401901</t>
  </si>
  <si>
    <t>401919</t>
  </si>
  <si>
    <t>401888</t>
  </si>
  <si>
    <t>401907</t>
  </si>
  <si>
    <t>401908</t>
  </si>
  <si>
    <t>401889</t>
  </si>
  <si>
    <t>401902</t>
  </si>
  <si>
    <t>401920</t>
  </si>
  <si>
    <t>401890</t>
  </si>
  <si>
    <t>401891</t>
  </si>
  <si>
    <t>401892</t>
  </si>
  <si>
    <t>401905</t>
  </si>
  <si>
    <t>401894</t>
  </si>
  <si>
    <t>401895</t>
  </si>
  <si>
    <t>401896</t>
  </si>
  <si>
    <t>401879</t>
  </si>
  <si>
    <t>401877</t>
  </si>
  <si>
    <t>401903</t>
  </si>
  <si>
    <t>401904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</si>
  <si>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</si>
  <si>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</si>
  <si>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</si>
  <si>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</si>
  <si>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</si>
  <si>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</si>
  <si>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</si>
  <si>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</si>
  <si>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</si>
  <si>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</si>
  <si>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</si>
  <si>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</si>
  <si>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</si>
  <si>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</si>
  <si>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</si>
  <si>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</si>
  <si>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</si>
  <si>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</si>
  <si>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</si>
  <si>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</si>
  <si>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</si>
  <si>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</si>
  <si>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</si>
  <si>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</si>
  <si>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</si>
  <si>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</si>
  <si>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</si>
  <si>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</si>
  <si>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</si>
  <si>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</si>
  <si>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</si>
  <si>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</si>
  <si>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</si>
  <si>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</si>
  <si>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</si>
  <si>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</si>
  <si>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</si>
  <si>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</si>
  <si>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</si>
  <si>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</si>
  <si>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</si>
  <si>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</si>
  <si>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</si>
  <si>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</si>
  <si>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</si>
  <si>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</si>
  <si>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</si>
  <si>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</si>
  <si>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BP417</t>
  </si>
  <si>
    <t>FIDEICOMISO LA GRAN CIUDAD</t>
  </si>
  <si>
    <t>Coordinación Operativa del Fideicomiso BP417 denominado Fideicomiso La Gran Ciudad.</t>
  </si>
  <si>
    <t xml:space="preserve">Durante este período, este fideicomiso no recibió recursos por subsidios, donaciones, transferencias, subvenciones, valor de mercado ni inversiones, por esa razón los campos correspondientes aparecen en blanco y su monto es cero pesos.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</si>
</sst>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0" xfId="0" applyFill="1"/>
    <xf numFmtId="0" fontId="0" fillId="5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4" borderId="0" xfId="0" applyFill="1"/>
    <xf numFmtId="43" fontId="0" fillId="4" borderId="1" xfId="2" applyFont="1" applyFill="1" applyBorder="1" applyAlignment="1">
      <alignment horizontal="center" vertical="center" wrapText="1"/>
    </xf>
    <xf numFmtId="43" fontId="0" fillId="4" borderId="1" xfId="2" applyFont="1" applyFill="1" applyBorder="1" applyAlignment="1">
      <alignment vertical="center" wrapText="1"/>
    </xf>
    <xf numFmtId="43" fontId="0" fillId="4" borderId="1" xfId="2" applyFont="1" applyFill="1" applyBorder="1" applyAlignment="1">
      <alignment horizontal="right" vertical="center" wrapText="1"/>
    </xf>
    <xf numFmtId="2" fontId="0" fillId="4" borderId="1" xfId="0" applyNumberFormat="1" applyFill="1" applyBorder="1" applyAlignment="1">
      <alignment horizontal="right" vertical="center" wrapText="1"/>
    </xf>
    <xf numFmtId="4" fontId="0" fillId="6" borderId="0" xfId="0" applyNumberForma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9.85546875" style="17" customWidth="1"/>
    <col min="2" max="2" width="36.42578125" style="17" bestFit="1" customWidth="1"/>
    <col min="3" max="3" width="38.5703125" style="17" bestFit="1" customWidth="1"/>
    <col min="4" max="4" width="67.140625" style="17" bestFit="1" customWidth="1"/>
    <col min="5" max="5" width="31.42578125" style="17" customWidth="1"/>
    <col min="6" max="6" width="52.7109375" style="17" bestFit="1" customWidth="1"/>
    <col min="7" max="7" width="34.42578125" style="17" bestFit="1" customWidth="1"/>
    <col min="8" max="8" width="47.42578125" style="17" customWidth="1"/>
    <col min="9" max="9" width="29.28515625" style="17" customWidth="1"/>
    <col min="10" max="10" width="37.7109375" style="17" customWidth="1"/>
    <col min="11" max="11" width="37.28515625" style="17" customWidth="1"/>
    <col min="12" max="12" width="36" style="17" customWidth="1"/>
    <col min="13" max="13" width="41" style="17" customWidth="1"/>
    <col min="14" max="14" width="50.140625" style="17" customWidth="1"/>
    <col min="15" max="15" width="31" style="17" customWidth="1"/>
    <col min="16" max="16" width="39.42578125" style="17" customWidth="1"/>
    <col min="17" max="17" width="39" style="17" customWidth="1"/>
    <col min="18" max="18" width="41" style="17" customWidth="1"/>
    <col min="19" max="19" width="43.28515625" style="17" customWidth="1"/>
    <col min="20" max="20" width="28.85546875" style="17" bestFit="1" customWidth="1"/>
    <col min="21" max="21" width="33.42578125" style="17" bestFit="1" customWidth="1"/>
    <col min="22" max="22" width="40.85546875" style="17" bestFit="1" customWidth="1"/>
    <col min="23" max="23" width="40.42578125" style="17" customWidth="1"/>
    <col min="24" max="24" width="42.42578125" style="17" customWidth="1"/>
    <col min="25" max="25" width="39.85546875" style="17" customWidth="1"/>
    <col min="26" max="26" width="43.28515625" style="17" customWidth="1"/>
    <col min="27" max="27" width="32.28515625" style="17" customWidth="1"/>
    <col min="28" max="28" width="40.7109375" style="17" customWidth="1"/>
    <col min="29" max="29" width="40.42578125" style="17" customWidth="1"/>
    <col min="30" max="30" width="42.28515625" style="17" customWidth="1"/>
    <col min="31" max="31" width="43" style="17" customWidth="1"/>
    <col min="32" max="32" width="43.85546875" style="17" customWidth="1"/>
    <col min="33" max="33" width="32.85546875" style="17" customWidth="1"/>
    <col min="34" max="34" width="41.28515625" style="17" customWidth="1"/>
    <col min="35" max="35" width="41" style="17" customWidth="1"/>
    <col min="36" max="36" width="43" style="17" customWidth="1"/>
    <col min="37" max="37" width="42.5703125" style="17" customWidth="1"/>
    <col min="38" max="38" width="43.7109375" style="17" bestFit="1" customWidth="1"/>
    <col min="39" max="39" width="37.42578125" style="17" bestFit="1" customWidth="1"/>
    <col min="40" max="40" width="43.5703125" style="17" bestFit="1" customWidth="1"/>
    <col min="41" max="41" width="73.140625" style="17" bestFit="1" customWidth="1"/>
    <col min="42" max="42" width="17.5703125" style="17" bestFit="1" customWidth="1"/>
    <col min="43" max="43" width="20" style="17" bestFit="1" customWidth="1"/>
    <col min="44" max="44" width="189.140625" style="17" customWidth="1"/>
    <col min="45" max="16384" width="9.140625" style="17"/>
  </cols>
  <sheetData>
    <row r="1" spans="1:44" customFormat="1" hidden="1" x14ac:dyDescent="0.25">
      <c r="A1" t="s">
        <v>0</v>
      </c>
      <c r="G1" s="12"/>
      <c r="T1" s="12"/>
      <c r="U1" s="12"/>
      <c r="V1" s="12"/>
    </row>
    <row r="2" spans="1:44" customFormat="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10"/>
      <c r="K2" s="10"/>
      <c r="L2" s="10"/>
      <c r="M2" s="10"/>
      <c r="N2" s="10"/>
      <c r="O2" s="10"/>
      <c r="P2" s="10"/>
      <c r="Q2" s="10"/>
      <c r="R2" s="10"/>
      <c r="S2" s="10"/>
      <c r="T2" s="13"/>
      <c r="U2" s="13"/>
      <c r="V2" s="13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customFormat="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10"/>
      <c r="K3" s="10"/>
      <c r="L3" s="10"/>
      <c r="M3" s="10"/>
      <c r="N3" s="10"/>
      <c r="O3" s="10"/>
      <c r="P3" s="10"/>
      <c r="Q3" s="10"/>
      <c r="R3" s="10"/>
      <c r="S3" s="10"/>
      <c r="T3" s="13"/>
      <c r="U3" s="13"/>
      <c r="V3" s="13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44" customFormat="1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10</v>
      </c>
      <c r="G4" s="13" t="s">
        <v>11</v>
      </c>
      <c r="H4" s="10" t="s">
        <v>10</v>
      </c>
      <c r="I4" s="10" t="s">
        <v>11</v>
      </c>
      <c r="J4" s="10" t="s">
        <v>11</v>
      </c>
      <c r="K4" s="10" t="s">
        <v>11</v>
      </c>
      <c r="L4" s="10" t="s">
        <v>11</v>
      </c>
      <c r="M4" s="10" t="s">
        <v>11</v>
      </c>
      <c r="N4" s="10" t="s">
        <v>10</v>
      </c>
      <c r="O4" s="10" t="s">
        <v>11</v>
      </c>
      <c r="P4" s="10" t="s">
        <v>11</v>
      </c>
      <c r="Q4" s="10" t="s">
        <v>11</v>
      </c>
      <c r="R4" s="10" t="s">
        <v>11</v>
      </c>
      <c r="S4" s="10" t="s">
        <v>11</v>
      </c>
      <c r="T4" s="13" t="s">
        <v>10</v>
      </c>
      <c r="U4" s="13" t="s">
        <v>11</v>
      </c>
      <c r="V4" s="13" t="s">
        <v>11</v>
      </c>
      <c r="W4" s="10" t="s">
        <v>11</v>
      </c>
      <c r="X4" s="10" t="s">
        <v>11</v>
      </c>
      <c r="Y4" s="10" t="s">
        <v>11</v>
      </c>
      <c r="Z4" s="10" t="s">
        <v>10</v>
      </c>
      <c r="AA4" s="10" t="s">
        <v>11</v>
      </c>
      <c r="AB4" s="10" t="s">
        <v>11</v>
      </c>
      <c r="AC4" s="10" t="s">
        <v>11</v>
      </c>
      <c r="AD4" s="10" t="s">
        <v>11</v>
      </c>
      <c r="AE4" s="10" t="s">
        <v>11</v>
      </c>
      <c r="AF4" s="10" t="s">
        <v>10</v>
      </c>
      <c r="AG4" s="10" t="s">
        <v>11</v>
      </c>
      <c r="AH4" s="10" t="s">
        <v>11</v>
      </c>
      <c r="AI4" s="10" t="s">
        <v>11</v>
      </c>
      <c r="AJ4" s="10" t="s">
        <v>11</v>
      </c>
      <c r="AK4" s="10" t="s">
        <v>11</v>
      </c>
      <c r="AL4" s="10" t="s">
        <v>11</v>
      </c>
      <c r="AM4" s="10" t="s">
        <v>11</v>
      </c>
      <c r="AN4" s="10" t="s">
        <v>11</v>
      </c>
      <c r="AO4" s="10" t="s">
        <v>9</v>
      </c>
      <c r="AP4" s="10" t="s">
        <v>8</v>
      </c>
      <c r="AQ4" s="10" t="s">
        <v>12</v>
      </c>
      <c r="AR4" s="10" t="s">
        <v>13</v>
      </c>
    </row>
    <row r="5" spans="1:44" customFormat="1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3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3" t="s">
        <v>33</v>
      </c>
      <c r="U5" s="13" t="s">
        <v>34</v>
      </c>
      <c r="V5" s="13" t="s">
        <v>35</v>
      </c>
      <c r="W5" s="10" t="s">
        <v>36</v>
      </c>
      <c r="X5" s="10" t="s">
        <v>37</v>
      </c>
      <c r="Y5" s="10" t="s">
        <v>38</v>
      </c>
      <c r="Z5" s="10" t="s">
        <v>39</v>
      </c>
      <c r="AA5" s="10" t="s">
        <v>40</v>
      </c>
      <c r="AB5" s="10" t="s">
        <v>41</v>
      </c>
      <c r="AC5" s="10" t="s">
        <v>42</v>
      </c>
      <c r="AD5" s="10" t="s">
        <v>43</v>
      </c>
      <c r="AE5" s="10" t="s">
        <v>44</v>
      </c>
      <c r="AF5" s="10" t="s">
        <v>45</v>
      </c>
      <c r="AG5" s="10" t="s">
        <v>46</v>
      </c>
      <c r="AH5" s="10" t="s">
        <v>47</v>
      </c>
      <c r="AI5" s="10" t="s">
        <v>48</v>
      </c>
      <c r="AJ5" s="10" t="s">
        <v>49</v>
      </c>
      <c r="AK5" s="10" t="s">
        <v>50</v>
      </c>
      <c r="AL5" s="10" t="s">
        <v>51</v>
      </c>
      <c r="AM5" s="10" t="s">
        <v>52</v>
      </c>
      <c r="AN5" s="10" t="s">
        <v>53</v>
      </c>
      <c r="AO5" s="10" t="s">
        <v>54</v>
      </c>
      <c r="AP5" s="10" t="s">
        <v>55</v>
      </c>
      <c r="AQ5" s="10" t="s">
        <v>56</v>
      </c>
      <c r="AR5" s="10" t="s">
        <v>57</v>
      </c>
    </row>
    <row r="6" spans="1:44" customFormat="1" x14ac:dyDescent="0.25">
      <c r="A6" s="23" t="s">
        <v>58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4" customFormat="1" ht="25.5" x14ac:dyDescent="0.25">
      <c r="A7" s="9" t="s">
        <v>59</v>
      </c>
      <c r="B7" s="9" t="s">
        <v>60</v>
      </c>
      <c r="C7" s="9" t="s">
        <v>61</v>
      </c>
      <c r="D7" s="9" t="s">
        <v>62</v>
      </c>
      <c r="E7" s="9" t="s">
        <v>63</v>
      </c>
      <c r="F7" s="9" t="s">
        <v>64</v>
      </c>
      <c r="G7" s="14" t="s">
        <v>65</v>
      </c>
      <c r="H7" s="9" t="s">
        <v>66</v>
      </c>
      <c r="I7" s="9" t="s">
        <v>67</v>
      </c>
      <c r="J7" s="9" t="s">
        <v>68</v>
      </c>
      <c r="K7" s="9" t="s">
        <v>69</v>
      </c>
      <c r="L7" s="9" t="s">
        <v>70</v>
      </c>
      <c r="M7" s="9" t="s">
        <v>71</v>
      </c>
      <c r="N7" s="9" t="s">
        <v>72</v>
      </c>
      <c r="O7" s="9" t="s">
        <v>73</v>
      </c>
      <c r="P7" s="9" t="s">
        <v>74</v>
      </c>
      <c r="Q7" s="9" t="s">
        <v>75</v>
      </c>
      <c r="R7" s="9" t="s">
        <v>76</v>
      </c>
      <c r="S7" s="9" t="s">
        <v>77</v>
      </c>
      <c r="T7" s="14" t="s">
        <v>78</v>
      </c>
      <c r="U7" s="14" t="s">
        <v>79</v>
      </c>
      <c r="V7" s="14" t="s">
        <v>80</v>
      </c>
      <c r="W7" s="9" t="s">
        <v>81</v>
      </c>
      <c r="X7" s="9" t="s">
        <v>82</v>
      </c>
      <c r="Y7" s="9" t="s">
        <v>83</v>
      </c>
      <c r="Z7" s="9" t="s">
        <v>84</v>
      </c>
      <c r="AA7" s="9" t="s">
        <v>85</v>
      </c>
      <c r="AB7" s="9" t="s">
        <v>86</v>
      </c>
      <c r="AC7" s="9" t="s">
        <v>87</v>
      </c>
      <c r="AD7" s="9" t="s">
        <v>88</v>
      </c>
      <c r="AE7" s="9" t="s">
        <v>89</v>
      </c>
      <c r="AF7" s="9" t="s">
        <v>90</v>
      </c>
      <c r="AG7" s="9" t="s">
        <v>91</v>
      </c>
      <c r="AH7" s="9" t="s">
        <v>92</v>
      </c>
      <c r="AI7" s="9" t="s">
        <v>93</v>
      </c>
      <c r="AJ7" s="9" t="s">
        <v>94</v>
      </c>
      <c r="AK7" s="9" t="s">
        <v>95</v>
      </c>
      <c r="AL7" s="9" t="s">
        <v>96</v>
      </c>
      <c r="AM7" s="9" t="s">
        <v>97</v>
      </c>
      <c r="AN7" s="9" t="s">
        <v>98</v>
      </c>
      <c r="AO7" s="9" t="s">
        <v>99</v>
      </c>
      <c r="AP7" s="9" t="s">
        <v>100</v>
      </c>
      <c r="AQ7" s="9" t="s">
        <v>101</v>
      </c>
      <c r="AR7" s="9" t="s">
        <v>102</v>
      </c>
    </row>
    <row r="8" spans="1:44" s="8" customFormat="1" ht="30" x14ac:dyDescent="0.25">
      <c r="A8" s="11">
        <v>2021</v>
      </c>
      <c r="B8" s="15">
        <v>44531</v>
      </c>
      <c r="C8" s="15">
        <v>44561</v>
      </c>
      <c r="D8" s="11" t="s">
        <v>106</v>
      </c>
      <c r="E8" s="11" t="s">
        <v>107</v>
      </c>
      <c r="F8" s="11" t="s">
        <v>103</v>
      </c>
      <c r="G8" s="19">
        <f>+AL8</f>
        <v>7904.08</v>
      </c>
      <c r="H8" s="11"/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1"/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1"/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1"/>
      <c r="AA8" s="21">
        <v>0</v>
      </c>
      <c r="AB8" s="16">
        <v>0</v>
      </c>
      <c r="AC8" s="16">
        <v>0</v>
      </c>
      <c r="AD8" s="16">
        <v>0</v>
      </c>
      <c r="AE8" s="16">
        <v>0</v>
      </c>
      <c r="AF8" s="11"/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22">
        <v>7904.08</v>
      </c>
      <c r="AM8" s="16">
        <v>0</v>
      </c>
      <c r="AN8" s="16">
        <v>0</v>
      </c>
      <c r="AO8" s="11" t="s">
        <v>108</v>
      </c>
      <c r="AP8" s="15">
        <v>44561</v>
      </c>
      <c r="AQ8" s="15">
        <v>44561</v>
      </c>
      <c r="AR8" s="26" t="s">
        <v>109</v>
      </c>
    </row>
    <row r="9" spans="1:44" s="8" customFormat="1" ht="30" x14ac:dyDescent="0.25">
      <c r="A9" s="11">
        <v>2021</v>
      </c>
      <c r="B9" s="15">
        <v>44501</v>
      </c>
      <c r="C9" s="15">
        <v>44530</v>
      </c>
      <c r="D9" s="11" t="s">
        <v>106</v>
      </c>
      <c r="E9" s="11" t="s">
        <v>107</v>
      </c>
      <c r="F9" s="11" t="s">
        <v>103</v>
      </c>
      <c r="G9" s="19">
        <v>8700.34</v>
      </c>
      <c r="H9" s="11"/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1"/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1"/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1"/>
      <c r="AA9" s="21">
        <v>0</v>
      </c>
      <c r="AB9" s="16">
        <v>0</v>
      </c>
      <c r="AC9" s="16">
        <v>0</v>
      </c>
      <c r="AD9" s="16">
        <v>0</v>
      </c>
      <c r="AE9" s="16">
        <v>0</v>
      </c>
      <c r="AF9" s="11"/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8">
        <v>8700.34</v>
      </c>
      <c r="AM9" s="16">
        <v>0</v>
      </c>
      <c r="AN9" s="16">
        <v>0</v>
      </c>
      <c r="AO9" s="11" t="s">
        <v>108</v>
      </c>
      <c r="AP9" s="15">
        <v>44530</v>
      </c>
      <c r="AQ9" s="15">
        <v>44530</v>
      </c>
      <c r="AR9" s="26" t="s">
        <v>109</v>
      </c>
    </row>
    <row r="10" spans="1:44" s="8" customFormat="1" ht="30" x14ac:dyDescent="0.25">
      <c r="A10" s="11">
        <v>2021</v>
      </c>
      <c r="B10" s="15">
        <v>44470</v>
      </c>
      <c r="C10" s="15">
        <v>44500</v>
      </c>
      <c r="D10" s="11" t="s">
        <v>106</v>
      </c>
      <c r="E10" s="11" t="s">
        <v>107</v>
      </c>
      <c r="F10" s="11" t="s">
        <v>103</v>
      </c>
      <c r="G10" s="19">
        <v>6802.62</v>
      </c>
      <c r="H10" s="11"/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1"/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1"/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1"/>
      <c r="AA10" s="21">
        <v>0</v>
      </c>
      <c r="AB10" s="16">
        <v>0</v>
      </c>
      <c r="AC10" s="16">
        <v>0</v>
      </c>
      <c r="AD10" s="16">
        <v>0</v>
      </c>
      <c r="AE10" s="16">
        <v>0</v>
      </c>
      <c r="AF10" s="11"/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8">
        <v>6802.62</v>
      </c>
      <c r="AM10" s="16">
        <v>0</v>
      </c>
      <c r="AN10" s="16">
        <v>0</v>
      </c>
      <c r="AO10" s="11" t="s">
        <v>108</v>
      </c>
      <c r="AP10" s="15">
        <v>44500</v>
      </c>
      <c r="AQ10" s="15">
        <v>44500</v>
      </c>
      <c r="AR10" s="26" t="s">
        <v>109</v>
      </c>
    </row>
    <row r="11" spans="1:44" s="8" customFormat="1" ht="30" x14ac:dyDescent="0.25">
      <c r="A11" s="11">
        <v>2021</v>
      </c>
      <c r="B11" s="15">
        <v>44440</v>
      </c>
      <c r="C11" s="15">
        <v>44469</v>
      </c>
      <c r="D11" s="11" t="s">
        <v>106</v>
      </c>
      <c r="E11" s="11" t="s">
        <v>107</v>
      </c>
      <c r="F11" s="11" t="s">
        <v>103</v>
      </c>
      <c r="G11" s="19">
        <f>16846818.91-37585.87</f>
        <v>16809233.039999999</v>
      </c>
      <c r="H11" s="11"/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1"/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1"/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1" t="s">
        <v>103</v>
      </c>
      <c r="AA11" s="20">
        <f>+AB11+AC11</f>
        <v>16788880.280000001</v>
      </c>
      <c r="AB11" s="16">
        <v>0</v>
      </c>
      <c r="AC11" s="16">
        <v>16788880.280000001</v>
      </c>
      <c r="AD11" s="16">
        <v>0</v>
      </c>
      <c r="AE11" s="16">
        <v>0</v>
      </c>
      <c r="AF11" s="11"/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8">
        <v>20352.759999999998</v>
      </c>
      <c r="AM11" s="16">
        <v>0</v>
      </c>
      <c r="AN11" s="16">
        <v>0</v>
      </c>
      <c r="AO11" s="11" t="s">
        <v>108</v>
      </c>
      <c r="AP11" s="15">
        <v>44469</v>
      </c>
      <c r="AQ11" s="15">
        <v>44469</v>
      </c>
      <c r="AR11" s="26" t="s">
        <v>109</v>
      </c>
    </row>
    <row r="12" spans="1:44" s="8" customFormat="1" ht="30" x14ac:dyDescent="0.25">
      <c r="A12" s="11">
        <v>2021</v>
      </c>
      <c r="B12" s="15">
        <v>44409</v>
      </c>
      <c r="C12" s="15">
        <v>44439</v>
      </c>
      <c r="D12" s="11" t="s">
        <v>106</v>
      </c>
      <c r="E12" s="11" t="s">
        <v>107</v>
      </c>
      <c r="F12" s="11" t="s">
        <v>103</v>
      </c>
      <c r="G12" s="19">
        <v>48168.24</v>
      </c>
      <c r="H12" s="11"/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1"/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1"/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1"/>
      <c r="AA12" s="21">
        <v>0</v>
      </c>
      <c r="AB12" s="16">
        <v>0</v>
      </c>
      <c r="AC12" s="16">
        <v>0</v>
      </c>
      <c r="AD12" s="16">
        <v>0</v>
      </c>
      <c r="AE12" s="16">
        <v>0</v>
      </c>
      <c r="AF12" s="11"/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8">
        <v>48168.24</v>
      </c>
      <c r="AM12" s="16">
        <v>0</v>
      </c>
      <c r="AN12" s="16">
        <v>0</v>
      </c>
      <c r="AO12" s="11" t="s">
        <v>108</v>
      </c>
      <c r="AP12" s="15">
        <v>44439</v>
      </c>
      <c r="AQ12" s="15">
        <v>44439</v>
      </c>
      <c r="AR12" s="26" t="s">
        <v>109</v>
      </c>
    </row>
    <row r="13" spans="1:44" s="7" customFormat="1" ht="30" x14ac:dyDescent="0.25">
      <c r="A13" s="11">
        <v>2021</v>
      </c>
      <c r="B13" s="15">
        <v>44378</v>
      </c>
      <c r="C13" s="15">
        <v>44408</v>
      </c>
      <c r="D13" s="11" t="s">
        <v>106</v>
      </c>
      <c r="E13" s="11" t="s">
        <v>107</v>
      </c>
      <c r="F13" s="11" t="s">
        <v>103</v>
      </c>
      <c r="G13" s="19">
        <v>15049972.48</v>
      </c>
      <c r="H13" s="11"/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1"/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1"/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1" t="s">
        <v>103</v>
      </c>
      <c r="AA13" s="20">
        <f t="shared" ref="AA13:AA19" si="0">+AB13+AC13</f>
        <v>15000000</v>
      </c>
      <c r="AB13" s="16">
        <v>0</v>
      </c>
      <c r="AC13" s="16">
        <v>15000000</v>
      </c>
      <c r="AD13" s="16">
        <v>0</v>
      </c>
      <c r="AE13" s="16">
        <v>0</v>
      </c>
      <c r="AF13" s="11"/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8">
        <v>49972.480000000003</v>
      </c>
      <c r="AM13" s="16">
        <v>0</v>
      </c>
      <c r="AN13" s="16">
        <v>0</v>
      </c>
      <c r="AO13" s="11" t="s">
        <v>108</v>
      </c>
      <c r="AP13" s="15">
        <v>44408</v>
      </c>
      <c r="AQ13" s="15">
        <v>44408</v>
      </c>
      <c r="AR13" s="26" t="s">
        <v>109</v>
      </c>
    </row>
    <row r="14" spans="1:44" s="6" customFormat="1" ht="30" x14ac:dyDescent="0.25">
      <c r="A14" s="11">
        <v>2021</v>
      </c>
      <c r="B14" s="15">
        <v>44348</v>
      </c>
      <c r="C14" s="15">
        <v>44377</v>
      </c>
      <c r="D14" s="11" t="s">
        <v>106</v>
      </c>
      <c r="E14" s="11" t="s">
        <v>107</v>
      </c>
      <c r="F14" s="11" t="s">
        <v>103</v>
      </c>
      <c r="G14" s="19">
        <v>48039.16</v>
      </c>
      <c r="H14" s="11"/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1"/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1"/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1"/>
      <c r="AA14" s="21">
        <v>0</v>
      </c>
      <c r="AB14" s="16">
        <v>0</v>
      </c>
      <c r="AC14" s="16">
        <v>0</v>
      </c>
      <c r="AD14" s="16">
        <v>0</v>
      </c>
      <c r="AE14" s="16">
        <v>0</v>
      </c>
      <c r="AF14" s="11"/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8">
        <v>48039.16</v>
      </c>
      <c r="AM14" s="16">
        <v>0</v>
      </c>
      <c r="AN14" s="16">
        <v>0</v>
      </c>
      <c r="AO14" s="11" t="s">
        <v>108</v>
      </c>
      <c r="AP14" s="15">
        <v>44377</v>
      </c>
      <c r="AQ14" s="15">
        <v>44377</v>
      </c>
      <c r="AR14" s="26" t="s">
        <v>109</v>
      </c>
    </row>
    <row r="15" spans="1:44" s="5" customFormat="1" ht="30" x14ac:dyDescent="0.25">
      <c r="A15" s="11">
        <v>2021</v>
      </c>
      <c r="B15" s="15">
        <v>44317</v>
      </c>
      <c r="C15" s="15">
        <v>44347</v>
      </c>
      <c r="D15" s="11" t="s">
        <v>106</v>
      </c>
      <c r="E15" s="11" t="s">
        <v>107</v>
      </c>
      <c r="F15" s="11" t="s">
        <v>103</v>
      </c>
      <c r="G15" s="19">
        <v>65012.63</v>
      </c>
      <c r="H15" s="11"/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1"/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1"/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1"/>
      <c r="AA15" s="21">
        <v>0</v>
      </c>
      <c r="AB15" s="16">
        <v>0</v>
      </c>
      <c r="AC15" s="16">
        <v>0</v>
      </c>
      <c r="AD15" s="16">
        <v>0</v>
      </c>
      <c r="AE15" s="16">
        <v>0</v>
      </c>
      <c r="AF15" s="11"/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8">
        <v>65012.63</v>
      </c>
      <c r="AM15" s="16">
        <v>0</v>
      </c>
      <c r="AN15" s="16">
        <v>0</v>
      </c>
      <c r="AO15" s="11" t="s">
        <v>108</v>
      </c>
      <c r="AP15" s="15">
        <v>44347</v>
      </c>
      <c r="AQ15" s="15">
        <v>44347</v>
      </c>
      <c r="AR15" s="26" t="s">
        <v>109</v>
      </c>
    </row>
    <row r="16" spans="1:44" s="4" customFormat="1" ht="30" x14ac:dyDescent="0.25">
      <c r="A16" s="11">
        <v>2021</v>
      </c>
      <c r="B16" s="15">
        <v>44287</v>
      </c>
      <c r="C16" s="15">
        <v>44316</v>
      </c>
      <c r="D16" s="11" t="s">
        <v>106</v>
      </c>
      <c r="E16" s="11" t="s">
        <v>107</v>
      </c>
      <c r="F16" s="11" t="s">
        <v>103</v>
      </c>
      <c r="G16" s="19">
        <v>76947.070000000007</v>
      </c>
      <c r="H16" s="11"/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1"/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1"/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1"/>
      <c r="AA16" s="21">
        <v>0</v>
      </c>
      <c r="AB16" s="16">
        <v>0</v>
      </c>
      <c r="AC16" s="16">
        <v>0</v>
      </c>
      <c r="AD16" s="16">
        <v>0</v>
      </c>
      <c r="AE16" s="16">
        <v>0</v>
      </c>
      <c r="AF16" s="11"/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8">
        <v>76947.070000000007</v>
      </c>
      <c r="AM16" s="16">
        <v>0</v>
      </c>
      <c r="AN16" s="16">
        <v>0</v>
      </c>
      <c r="AO16" s="11" t="s">
        <v>108</v>
      </c>
      <c r="AP16" s="15">
        <v>44316</v>
      </c>
      <c r="AQ16" s="15">
        <v>44316</v>
      </c>
      <c r="AR16" s="26" t="s">
        <v>109</v>
      </c>
    </row>
    <row r="17" spans="1:44" s="3" customFormat="1" ht="30" x14ac:dyDescent="0.25">
      <c r="A17" s="11">
        <v>2021</v>
      </c>
      <c r="B17" s="15">
        <v>44256</v>
      </c>
      <c r="C17" s="15">
        <v>44286</v>
      </c>
      <c r="D17" s="11" t="s">
        <v>106</v>
      </c>
      <c r="E17" s="11" t="s">
        <v>107</v>
      </c>
      <c r="F17" s="11" t="s">
        <v>103</v>
      </c>
      <c r="G17" s="19">
        <v>39032.39</v>
      </c>
      <c r="H17" s="11"/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1"/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1"/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1"/>
      <c r="AA17" s="21">
        <v>0</v>
      </c>
      <c r="AB17" s="16">
        <v>0</v>
      </c>
      <c r="AC17" s="16">
        <v>0</v>
      </c>
      <c r="AD17" s="16">
        <v>0</v>
      </c>
      <c r="AE17" s="16">
        <v>0</v>
      </c>
      <c r="AF17" s="11"/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8">
        <v>39032.39</v>
      </c>
      <c r="AM17" s="16">
        <v>0</v>
      </c>
      <c r="AN17" s="16">
        <v>0</v>
      </c>
      <c r="AO17" s="11" t="s">
        <v>108</v>
      </c>
      <c r="AP17" s="15">
        <v>44286</v>
      </c>
      <c r="AQ17" s="15">
        <v>44286</v>
      </c>
      <c r="AR17" s="26" t="s">
        <v>109</v>
      </c>
    </row>
    <row r="18" spans="1:44" s="2" customFormat="1" ht="30" x14ac:dyDescent="0.25">
      <c r="A18" s="11">
        <v>2021</v>
      </c>
      <c r="B18" s="15">
        <v>44228</v>
      </c>
      <c r="C18" s="15">
        <v>44255</v>
      </c>
      <c r="D18" s="11" t="s">
        <v>106</v>
      </c>
      <c r="E18" s="11" t="s">
        <v>107</v>
      </c>
      <c r="F18" s="11" t="s">
        <v>103</v>
      </c>
      <c r="G18" s="19">
        <v>50645.47</v>
      </c>
      <c r="H18" s="11"/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1"/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1"/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1"/>
      <c r="AA18" s="21">
        <v>0</v>
      </c>
      <c r="AB18" s="16">
        <v>0</v>
      </c>
      <c r="AC18" s="16">
        <v>0</v>
      </c>
      <c r="AD18" s="16">
        <v>0</v>
      </c>
      <c r="AE18" s="16">
        <v>0</v>
      </c>
      <c r="AF18" s="11"/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8">
        <v>50645.47</v>
      </c>
      <c r="AM18" s="16">
        <v>0</v>
      </c>
      <c r="AN18" s="16">
        <v>0</v>
      </c>
      <c r="AO18" s="11" t="s">
        <v>108</v>
      </c>
      <c r="AP18" s="15">
        <v>44255</v>
      </c>
      <c r="AQ18" s="15">
        <v>44255</v>
      </c>
      <c r="AR18" s="26" t="s">
        <v>109</v>
      </c>
    </row>
    <row r="19" spans="1:44" s="1" customFormat="1" ht="30" x14ac:dyDescent="0.25">
      <c r="A19" s="11">
        <v>2021</v>
      </c>
      <c r="B19" s="15">
        <v>44197</v>
      </c>
      <c r="C19" s="15">
        <v>44227</v>
      </c>
      <c r="D19" s="11" t="s">
        <v>106</v>
      </c>
      <c r="E19" s="11" t="s">
        <v>107</v>
      </c>
      <c r="F19" s="11" t="s">
        <v>103</v>
      </c>
      <c r="G19" s="19">
        <v>3815712.1</v>
      </c>
      <c r="H19" s="11"/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1"/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1"/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1" t="s">
        <v>103</v>
      </c>
      <c r="AA19" s="20">
        <f t="shared" si="0"/>
        <v>3750000</v>
      </c>
      <c r="AB19" s="16">
        <v>0</v>
      </c>
      <c r="AC19" s="16">
        <v>3750000</v>
      </c>
      <c r="AD19" s="16">
        <v>0</v>
      </c>
      <c r="AE19" s="16">
        <v>0</v>
      </c>
      <c r="AF19" s="11"/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8">
        <v>65712.100000000006</v>
      </c>
      <c r="AM19" s="16">
        <v>0</v>
      </c>
      <c r="AN19" s="16">
        <v>0</v>
      </c>
      <c r="AO19" s="11" t="s">
        <v>108</v>
      </c>
      <c r="AP19" s="15">
        <v>44227</v>
      </c>
      <c r="AQ19" s="15">
        <v>44227</v>
      </c>
      <c r="AR19" s="26" t="s">
        <v>109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">
      <formula1>Hidden_15</formula1>
    </dataValidation>
    <dataValidation type="list" allowBlank="1" showErrorMessage="1" sqref="H8:H19">
      <formula1>Hidden_27</formula1>
    </dataValidation>
    <dataValidation type="list" allowBlank="1" showErrorMessage="1" sqref="N8:N19">
      <formula1>Hidden_313</formula1>
    </dataValidation>
    <dataValidation type="list" allowBlank="1" showErrorMessage="1" sqref="T8:T19">
      <formula1>Hidden_419</formula1>
    </dataValidation>
    <dataValidation type="list" allowBlank="1" showErrorMessage="1" sqref="Z8:Z19">
      <formula1>Hidden_525</formula1>
    </dataValidation>
    <dataValidation type="list" allowBlank="1" showErrorMessage="1" sqref="AF8:AF19">
      <formula1>Hidden_631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2019-06-21T15:52:36Z</dcterms:created>
  <dcterms:modified xsi:type="dcterms:W3CDTF">2022-02-03T15:17:57Z</dcterms:modified>
</cp:coreProperties>
</file>