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firstSheet="7" activeTab="11"/>
  </bookViews>
  <sheets>
    <sheet name="ENERO 2018" sheetId="1" r:id="rId1"/>
    <sheet name="FEBRERO 2018" sheetId="2" r:id="rId2"/>
    <sheet name="MARZO 2018" sheetId="3" r:id="rId3"/>
    <sheet name="ABRIL 2018" sheetId="4" r:id="rId4"/>
    <sheet name="MAYO 2018" sheetId="5" r:id="rId5"/>
    <sheet name="JUNIO 2018" sheetId="6" r:id="rId6"/>
    <sheet name="JULIO 2018" sheetId="7" r:id="rId7"/>
    <sheet name="AGOSTO 2018" sheetId="8" r:id="rId8"/>
    <sheet name="SEPTIEMBRE 2018" sheetId="9" r:id="rId9"/>
    <sheet name="OCTUBRE 2018" sheetId="10" r:id="rId10"/>
    <sheet name="NOVIEMBRE 2018" sheetId="11" r:id="rId11"/>
    <sheet name="DICIEMBRE 2018" sheetId="12" r:id="rId12"/>
  </sheets>
  <definedNames/>
  <calcPr fullCalcOnLoad="1"/>
</workbook>
</file>

<file path=xl/sharedStrings.xml><?xml version="1.0" encoding="utf-8"?>
<sst xmlns="http://schemas.openxmlformats.org/spreadsheetml/2006/main" count="72" uniqueCount="17">
  <si>
    <t>INGRESO DE I.S.A.I.</t>
  </si>
  <si>
    <t>TOTAL</t>
  </si>
  <si>
    <t>INGRESO DIARIO</t>
  </si>
  <si>
    <t>EXPEDIENTES</t>
  </si>
  <si>
    <t>DÍA</t>
  </si>
  <si>
    <t>DICIEMBRE 2018</t>
  </si>
  <si>
    <t>NOVIEMBRE 2018</t>
  </si>
  <si>
    <t>OCTUBRE 2018</t>
  </si>
  <si>
    <t>SEPTIEMBRE 2018</t>
  </si>
  <si>
    <t>AGOSTO 2018</t>
  </si>
  <si>
    <t>JULIO 2018</t>
  </si>
  <si>
    <t>JUNIO 2018</t>
  </si>
  <si>
    <t>MAYO 2018</t>
  </si>
  <si>
    <t>ABRIL 2018</t>
  </si>
  <si>
    <t>MARZO 2018</t>
  </si>
  <si>
    <t>FEBRERO 2018</t>
  </si>
  <si>
    <t>ENERO 2018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</si>
</sst>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80A]#,##0.00"/>
    <numFmt numFmtId="173" formatCode="[$$-80A]#,##0.00;[Red]\-[$$-80A]#,##0.00"/>
    <numFmt numFmtId="174" formatCode="&quot;$&quot;#,##0.00"/>
    <numFmt numFmtId="175" formatCode="0_ ;[Red]\-0\ "/>
    <numFmt numFmtId="176" formatCode="#,##0_ ;[Red]\-#,##0\ 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;\(#,##0\)"/>
    <numFmt numFmtId="182" formatCode="&quot;$&quot;#,##0"/>
    <numFmt numFmtId="183" formatCode="[$-80A]dddd\,\ dd&quot; de &quot;mmmm&quot; de &quot;yyyy"/>
    <numFmt numFmtId="184" formatCode="[$-80A]hh:mm:ss\ AM/PM"/>
    <numFmt numFmtId="185" formatCode="0.000"/>
    <numFmt numFmtId="186" formatCode="0.0"/>
    <numFmt numFmtId="187" formatCode="#,##0.0"/>
    <numFmt numFmtId="188" formatCode="_-* #,##0_-;\-* #,##0_-;_-* &quot;-&quot;??_-;_-@_-"/>
    <numFmt numFmtId="189" formatCode="#,##0_ ;\-#,##0\ "/>
    <numFmt numFmtId="190" formatCode="0_ ;\-0\ "/>
  </numFmts>
  <fonts count="41">
    <font>
      <sz val="10"/>
      <name val="Arial"/>
      <family val="0"/>
    </font>
    <font>
      <b/>
      <sz val="24"/>
      <name val="Presidencia Firme"/>
      <family val="0"/>
    </font>
    <font>
      <sz val="10"/>
      <name val="Presidencia Firme"/>
      <family val="0"/>
    </font>
    <font>
      <b/>
      <i/>
      <sz val="14"/>
      <color indexed="10"/>
      <name val="Presidencia Firme"/>
      <family val="0"/>
    </font>
    <font>
      <b/>
      <sz val="10"/>
      <name val="Presidencia Firme"/>
      <family val="0"/>
    </font>
    <font>
      <sz val="8"/>
      <name val="Presidencia Firme"/>
      <family val="0"/>
    </font>
    <font>
      <b/>
      <sz val="8"/>
      <name val="Presidencia Firm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/>
    </xf>
    <xf numFmtId="174" fontId="5" fillId="0" borderId="0" xfId="52" applyNumberFormat="1" applyFont="1" applyFill="1" applyBorder="1" applyAlignment="1">
      <alignment horizontal="center"/>
    </xf>
    <xf numFmtId="8" fontId="5" fillId="0" borderId="0" xfId="52" applyNumberFormat="1" applyFont="1" applyFill="1" applyBorder="1" applyAlignment="1">
      <alignment horizontal="right"/>
    </xf>
    <xf numFmtId="174" fontId="5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49" fontId="3" fillId="0" borderId="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44" fontId="4" fillId="33" borderId="10" xfId="52" applyNumberFormat="1" applyFont="1" applyFill="1" applyBorder="1" applyAlignment="1">
      <alignment horizontal="right"/>
    </xf>
    <xf numFmtId="44" fontId="24" fillId="0" borderId="10" xfId="51" applyFont="1" applyBorder="1" applyAlignment="1">
      <alignment/>
    </xf>
    <xf numFmtId="0" fontId="0" fillId="0" borderId="10" xfId="0" applyNumberFormat="1" applyBorder="1" applyAlignment="1">
      <alignment/>
    </xf>
    <xf numFmtId="44" fontId="0" fillId="0" borderId="10" xfId="0" applyNumberFormat="1" applyBorder="1" applyAlignment="1">
      <alignment/>
    </xf>
    <xf numFmtId="8" fontId="5" fillId="0" borderId="0" xfId="53" applyNumberFormat="1" applyFont="1" applyFill="1" applyBorder="1" applyAlignment="1">
      <alignment horizontal="right"/>
    </xf>
    <xf numFmtId="174" fontId="5" fillId="0" borderId="0" xfId="53" applyNumberFormat="1" applyFont="1" applyFill="1" applyBorder="1" applyAlignment="1">
      <alignment horizontal="center"/>
    </xf>
    <xf numFmtId="44" fontId="0" fillId="0" borderId="10" xfId="56" applyFont="1" applyBorder="1" applyAlignment="1">
      <alignment/>
    </xf>
    <xf numFmtId="44" fontId="4" fillId="33" borderId="10" xfId="53" applyNumberFormat="1" applyFont="1" applyFill="1" applyBorder="1" applyAlignment="1">
      <alignment horizontal="right"/>
    </xf>
    <xf numFmtId="44" fontId="24" fillId="0" borderId="10" xfId="56" applyNumberFormat="1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0" xfId="0" applyBorder="1" applyAlignment="1">
      <alignment horizontal="center"/>
    </xf>
    <xf numFmtId="44" fontId="24" fillId="0" borderId="10" xfId="5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44" fontId="0" fillId="0" borderId="10" xfId="0" applyNumberFormat="1" applyBorder="1" applyAlignment="1">
      <alignment horizontal="center"/>
    </xf>
    <xf numFmtId="1" fontId="4" fillId="33" borderId="10" xfId="52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right"/>
    </xf>
    <xf numFmtId="44" fontId="24" fillId="0" borderId="10" xfId="57" applyFont="1" applyBorder="1" applyAlignment="1">
      <alignment/>
    </xf>
    <xf numFmtId="44" fontId="24" fillId="0" borderId="10" xfId="60" applyNumberFormat="1" applyBorder="1">
      <alignment/>
      <protection/>
    </xf>
    <xf numFmtId="0" fontId="24" fillId="0" borderId="10" xfId="60" applyBorder="1">
      <alignment/>
      <protection/>
    </xf>
    <xf numFmtId="0" fontId="24" fillId="0" borderId="10" xfId="60" applyNumberFormat="1" applyBorder="1">
      <alignment/>
      <protection/>
    </xf>
    <xf numFmtId="44" fontId="24" fillId="0" borderId="10" xfId="58" applyFont="1" applyBorder="1" applyAlignment="1">
      <alignment/>
    </xf>
    <xf numFmtId="0" fontId="24" fillId="0" borderId="10" xfId="60" applyNumberFormat="1" applyBorder="1">
      <alignment/>
      <protection/>
    </xf>
    <xf numFmtId="44" fontId="24" fillId="0" borderId="13" xfId="57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Moneda [0] 2" xfId="53"/>
    <cellStyle name="Moneda [0] 3" xfId="54"/>
    <cellStyle name="Moneda [0] 4" xfId="55"/>
    <cellStyle name="Moneda 2" xfId="56"/>
    <cellStyle name="Moneda 3" xfId="57"/>
    <cellStyle name="Moneda 4" xfId="58"/>
    <cellStyle name="Neutral" xfId="59"/>
    <cellStyle name="Normal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85725</xdr:rowOff>
    </xdr:from>
    <xdr:to>
      <xdr:col>8</xdr:col>
      <xdr:colOff>171450</xdr:colOff>
      <xdr:row>3</xdr:row>
      <xdr:rowOff>152400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5524500" y="85725"/>
          <a:ext cx="1209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2</xdr:col>
      <xdr:colOff>590550</xdr:colOff>
      <xdr:row>4</xdr:row>
      <xdr:rowOff>76200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00025" y="76200"/>
          <a:ext cx="1390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733425</xdr:colOff>
      <xdr:row>0</xdr:row>
      <xdr:rowOff>85725</xdr:rowOff>
    </xdr:from>
    <xdr:to>
      <xdr:col>7</xdr:col>
      <xdr:colOff>657225</xdr:colOff>
      <xdr:row>4</xdr:row>
      <xdr:rowOff>304800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5781675" y="85725"/>
          <a:ext cx="6858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1</xdr:col>
      <xdr:colOff>238125</xdr:colOff>
      <xdr:row>5</xdr:row>
      <xdr:rowOff>19050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00025" y="76200"/>
          <a:ext cx="8001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733425</xdr:colOff>
      <xdr:row>0</xdr:row>
      <xdr:rowOff>85725</xdr:rowOff>
    </xdr:from>
    <xdr:to>
      <xdr:col>7</xdr:col>
      <xdr:colOff>657225</xdr:colOff>
      <xdr:row>4</xdr:row>
      <xdr:rowOff>304800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5781675" y="85725"/>
          <a:ext cx="6858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1</xdr:col>
      <xdr:colOff>238125</xdr:colOff>
      <xdr:row>5</xdr:row>
      <xdr:rowOff>19050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00025" y="76200"/>
          <a:ext cx="8001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733425</xdr:colOff>
      <xdr:row>0</xdr:row>
      <xdr:rowOff>85725</xdr:rowOff>
    </xdr:from>
    <xdr:to>
      <xdr:col>7</xdr:col>
      <xdr:colOff>657225</xdr:colOff>
      <xdr:row>4</xdr:row>
      <xdr:rowOff>304800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5781675" y="85725"/>
          <a:ext cx="6858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1</xdr:col>
      <xdr:colOff>704850</xdr:colOff>
      <xdr:row>5</xdr:row>
      <xdr:rowOff>19050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00025" y="76200"/>
          <a:ext cx="12668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85725</xdr:rowOff>
    </xdr:from>
    <xdr:to>
      <xdr:col>8</xdr:col>
      <xdr:colOff>171450</xdr:colOff>
      <xdr:row>5</xdr:row>
      <xdr:rowOff>114300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5524500" y="85725"/>
          <a:ext cx="12096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2</xdr:col>
      <xdr:colOff>323850</xdr:colOff>
      <xdr:row>4</xdr:row>
      <xdr:rowOff>285750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00025" y="76200"/>
          <a:ext cx="11239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85725</xdr:rowOff>
    </xdr:from>
    <xdr:to>
      <xdr:col>8</xdr:col>
      <xdr:colOff>152400</xdr:colOff>
      <xdr:row>4</xdr:row>
      <xdr:rowOff>323850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4772025" y="85725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2</xdr:col>
      <xdr:colOff>390525</xdr:colOff>
      <xdr:row>4</xdr:row>
      <xdr:rowOff>314325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00025" y="76200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85725</xdr:rowOff>
    </xdr:from>
    <xdr:to>
      <xdr:col>8</xdr:col>
      <xdr:colOff>152400</xdr:colOff>
      <xdr:row>4</xdr:row>
      <xdr:rowOff>323850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4772025" y="85725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2</xdr:col>
      <xdr:colOff>390525</xdr:colOff>
      <xdr:row>4</xdr:row>
      <xdr:rowOff>314325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00025" y="76200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85725</xdr:rowOff>
    </xdr:from>
    <xdr:to>
      <xdr:col>8</xdr:col>
      <xdr:colOff>152400</xdr:colOff>
      <xdr:row>4</xdr:row>
      <xdr:rowOff>323850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4772025" y="85725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2</xdr:col>
      <xdr:colOff>390525</xdr:colOff>
      <xdr:row>4</xdr:row>
      <xdr:rowOff>314325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00025" y="76200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638175</xdr:colOff>
      <xdr:row>0</xdr:row>
      <xdr:rowOff>85725</xdr:rowOff>
    </xdr:from>
    <xdr:to>
      <xdr:col>8</xdr:col>
      <xdr:colOff>381000</xdr:colOff>
      <xdr:row>4</xdr:row>
      <xdr:rowOff>333375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5010150" y="85725"/>
          <a:ext cx="1266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2</xdr:col>
      <xdr:colOff>238125</xdr:colOff>
      <xdr:row>4</xdr:row>
      <xdr:rowOff>342900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00025" y="76200"/>
          <a:ext cx="10382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733425</xdr:colOff>
      <xdr:row>0</xdr:row>
      <xdr:rowOff>85725</xdr:rowOff>
    </xdr:from>
    <xdr:to>
      <xdr:col>8</xdr:col>
      <xdr:colOff>476250</xdr:colOff>
      <xdr:row>5</xdr:row>
      <xdr:rowOff>85725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5238750" y="85725"/>
          <a:ext cx="12668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3</xdr:col>
      <xdr:colOff>152400</xdr:colOff>
      <xdr:row>5</xdr:row>
      <xdr:rowOff>257175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00025" y="76200"/>
          <a:ext cx="1476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733425</xdr:colOff>
      <xdr:row>0</xdr:row>
      <xdr:rowOff>85725</xdr:rowOff>
    </xdr:from>
    <xdr:to>
      <xdr:col>7</xdr:col>
      <xdr:colOff>657225</xdr:colOff>
      <xdr:row>4</xdr:row>
      <xdr:rowOff>304800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5781675" y="85725"/>
          <a:ext cx="6858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1</xdr:col>
      <xdr:colOff>238125</xdr:colOff>
      <xdr:row>5</xdr:row>
      <xdr:rowOff>19050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00025" y="76200"/>
          <a:ext cx="8001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733425</xdr:colOff>
      <xdr:row>0</xdr:row>
      <xdr:rowOff>85725</xdr:rowOff>
    </xdr:from>
    <xdr:to>
      <xdr:col>7</xdr:col>
      <xdr:colOff>657225</xdr:colOff>
      <xdr:row>4</xdr:row>
      <xdr:rowOff>304800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73658" t="17948" r="6341" b="7049"/>
        <a:stretch>
          <a:fillRect/>
        </a:stretch>
      </xdr:blipFill>
      <xdr:spPr>
        <a:xfrm>
          <a:off x="5781675" y="85725"/>
          <a:ext cx="6858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1</xdr:col>
      <xdr:colOff>238125</xdr:colOff>
      <xdr:row>5</xdr:row>
      <xdr:rowOff>19050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l="6666" t="22436" r="68293"/>
        <a:stretch>
          <a:fillRect/>
        </a:stretch>
      </xdr:blipFill>
      <xdr:spPr>
        <a:xfrm>
          <a:off x="200025" y="76200"/>
          <a:ext cx="8001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1"/>
  <sheetViews>
    <sheetView zoomScale="80" zoomScaleNormal="80" zoomScalePageLayoutView="0" workbookViewId="0" topLeftCell="A10">
      <selection activeCell="F38" sqref="F38"/>
    </sheetView>
  </sheetViews>
  <sheetFormatPr defaultColWidth="11.421875" defaultRowHeight="12.75"/>
  <cols>
    <col min="1" max="1" width="7.140625" style="0" bestFit="1" customWidth="1"/>
    <col min="2" max="2" width="7.8515625" style="0" bestFit="1" customWidth="1"/>
    <col min="3" max="3" width="20.28125" style="0" bestFit="1" customWidth="1"/>
    <col min="4" max="4" width="17.421875" style="0" bestFit="1" customWidth="1"/>
  </cols>
  <sheetData>
    <row r="2" spans="1:9" ht="31.5">
      <c r="A2" s="40" t="s">
        <v>0</v>
      </c>
      <c r="B2" s="41"/>
      <c r="C2" s="41"/>
      <c r="D2" s="41"/>
      <c r="E2" s="41"/>
      <c r="F2" s="41"/>
      <c r="G2" s="41"/>
      <c r="H2" s="41"/>
      <c r="I2" s="41"/>
    </row>
    <row r="3" spans="1:11" ht="18">
      <c r="A3" s="42" t="s">
        <v>16</v>
      </c>
      <c r="B3" s="41"/>
      <c r="C3" s="41"/>
      <c r="D3" s="41"/>
      <c r="E3" s="41"/>
      <c r="F3" s="41"/>
      <c r="G3" s="41"/>
      <c r="H3" s="41"/>
      <c r="I3" s="41"/>
      <c r="K3" s="14"/>
    </row>
    <row r="4" spans="2:11" ht="12.75">
      <c r="B4" s="1"/>
      <c r="C4" s="1"/>
      <c r="D4" s="1"/>
      <c r="E4" s="1"/>
      <c r="F4" s="1"/>
      <c r="G4" s="1"/>
      <c r="H4" s="1"/>
      <c r="I4" s="1"/>
      <c r="K4" s="14"/>
    </row>
    <row r="5" spans="1:11" ht="27.75" customHeight="1">
      <c r="A5" s="7"/>
      <c r="B5" s="8"/>
      <c r="C5" s="8"/>
      <c r="D5" s="8"/>
      <c r="E5" s="8"/>
      <c r="F5" s="8"/>
      <c r="G5" s="8"/>
      <c r="H5" s="8"/>
      <c r="I5" s="8"/>
      <c r="K5" s="14"/>
    </row>
    <row r="6" spans="2:11" s="8" customFormat="1" ht="18.75">
      <c r="B6" s="13" t="s">
        <v>4</v>
      </c>
      <c r="C6" s="13" t="s">
        <v>2</v>
      </c>
      <c r="D6" s="13" t="s">
        <v>3</v>
      </c>
      <c r="E6" s="12"/>
      <c r="F6" s="12"/>
      <c r="G6" s="12"/>
      <c r="H6" s="12"/>
      <c r="I6" s="12"/>
      <c r="K6" s="15"/>
    </row>
    <row r="7" spans="2:11" ht="12.75">
      <c r="B7" s="13">
        <v>1</v>
      </c>
      <c r="C7" s="22"/>
      <c r="D7" s="13"/>
      <c r="K7" s="14"/>
    </row>
    <row r="8" spans="2:11" ht="12.75">
      <c r="B8" s="13">
        <v>2</v>
      </c>
      <c r="C8" s="22"/>
      <c r="D8" s="13"/>
      <c r="K8" s="14"/>
    </row>
    <row r="9" spans="2:11" ht="12.75">
      <c r="B9" s="13">
        <v>3</v>
      </c>
      <c r="C9" s="22"/>
      <c r="D9" s="13"/>
      <c r="K9" s="14"/>
    </row>
    <row r="10" spans="2:11" ht="12.75">
      <c r="B10" s="13">
        <v>4</v>
      </c>
      <c r="C10" s="22"/>
      <c r="D10" s="13"/>
      <c r="K10" s="14"/>
    </row>
    <row r="11" spans="2:11" ht="12.75">
      <c r="B11" s="13">
        <v>5</v>
      </c>
      <c r="C11" s="22"/>
      <c r="D11" s="13"/>
      <c r="K11" s="14"/>
    </row>
    <row r="12" spans="2:11" ht="12.75">
      <c r="B12" s="13">
        <v>6</v>
      </c>
      <c r="C12" s="22"/>
      <c r="D12" s="13"/>
      <c r="K12" s="14"/>
    </row>
    <row r="13" spans="2:11" ht="12.75">
      <c r="B13" s="13">
        <v>7</v>
      </c>
      <c r="C13" s="22"/>
      <c r="D13" s="13"/>
      <c r="K13" s="14"/>
    </row>
    <row r="14" spans="2:11" ht="12.75">
      <c r="B14" s="13">
        <v>8</v>
      </c>
      <c r="C14" s="22"/>
      <c r="D14" s="13"/>
      <c r="K14" s="14"/>
    </row>
    <row r="15" spans="2:11" ht="12.75">
      <c r="B15" s="13">
        <v>9</v>
      </c>
      <c r="C15" s="22"/>
      <c r="D15" s="13"/>
      <c r="K15" s="14"/>
    </row>
    <row r="16" spans="2:11" ht="15">
      <c r="B16" s="13">
        <v>10</v>
      </c>
      <c r="C16" s="17">
        <v>1788919.31</v>
      </c>
      <c r="D16" s="13">
        <v>41</v>
      </c>
      <c r="K16" s="14"/>
    </row>
    <row r="17" spans="2:11" ht="15">
      <c r="B17" s="13">
        <v>11</v>
      </c>
      <c r="C17" s="17">
        <v>3228530.96</v>
      </c>
      <c r="D17" s="13">
        <v>103</v>
      </c>
      <c r="K17" s="14"/>
    </row>
    <row r="18" spans="2:11" ht="15">
      <c r="B18" s="13">
        <v>12</v>
      </c>
      <c r="C18" s="17">
        <v>4185721.96</v>
      </c>
      <c r="D18" s="13">
        <v>90</v>
      </c>
      <c r="K18" s="14"/>
    </row>
    <row r="19" spans="2:11" ht="15">
      <c r="B19" s="13">
        <v>13</v>
      </c>
      <c r="C19" s="17">
        <v>0</v>
      </c>
      <c r="D19" s="13">
        <v>0</v>
      </c>
      <c r="K19" s="14"/>
    </row>
    <row r="20" spans="2:11" ht="15">
      <c r="B20" s="13">
        <v>14</v>
      </c>
      <c r="C20" s="17">
        <v>0</v>
      </c>
      <c r="D20" s="13">
        <v>0</v>
      </c>
      <c r="K20" s="14"/>
    </row>
    <row r="21" spans="2:11" ht="15">
      <c r="B21" s="13">
        <v>15</v>
      </c>
      <c r="C21" s="17">
        <v>3179327.04</v>
      </c>
      <c r="D21" s="13">
        <v>94</v>
      </c>
      <c r="K21" s="14"/>
    </row>
    <row r="22" spans="2:11" ht="15">
      <c r="B22" s="13">
        <v>16</v>
      </c>
      <c r="C22" s="17">
        <v>3175552.48</v>
      </c>
      <c r="D22" s="13">
        <v>81</v>
      </c>
      <c r="K22" s="14"/>
    </row>
    <row r="23" spans="2:11" ht="15">
      <c r="B23" s="13">
        <v>17</v>
      </c>
      <c r="C23" s="17">
        <v>5160298.95</v>
      </c>
      <c r="D23" s="13">
        <v>91</v>
      </c>
      <c r="K23" s="14"/>
    </row>
    <row r="24" spans="2:11" ht="15">
      <c r="B24" s="13">
        <v>18</v>
      </c>
      <c r="C24" s="17">
        <v>3518943.5</v>
      </c>
      <c r="D24" s="13">
        <v>82</v>
      </c>
      <c r="K24" s="14"/>
    </row>
    <row r="25" spans="2:11" ht="15">
      <c r="B25" s="13">
        <v>19</v>
      </c>
      <c r="C25" s="17">
        <v>2332935.16</v>
      </c>
      <c r="D25" s="13">
        <v>95</v>
      </c>
      <c r="K25" s="14"/>
    </row>
    <row r="26" spans="2:11" ht="15">
      <c r="B26" s="13">
        <v>20</v>
      </c>
      <c r="C26" s="17">
        <v>0</v>
      </c>
      <c r="D26" s="13">
        <v>0</v>
      </c>
      <c r="K26" s="14"/>
    </row>
    <row r="27" spans="2:11" ht="15">
      <c r="B27" s="13">
        <v>21</v>
      </c>
      <c r="C27" s="17">
        <v>0</v>
      </c>
      <c r="D27" s="13">
        <v>0</v>
      </c>
      <c r="K27" s="14"/>
    </row>
    <row r="28" spans="2:11" ht="15">
      <c r="B28" s="13">
        <v>22</v>
      </c>
      <c r="C28" s="17">
        <v>4137139.12</v>
      </c>
      <c r="D28" s="13">
        <v>90</v>
      </c>
      <c r="K28" s="14"/>
    </row>
    <row r="29" spans="2:11" ht="15">
      <c r="B29" s="13">
        <v>23</v>
      </c>
      <c r="C29" s="17">
        <v>3668709.14</v>
      </c>
      <c r="D29" s="13">
        <v>109</v>
      </c>
      <c r="K29" s="14"/>
    </row>
    <row r="30" spans="2:11" ht="15">
      <c r="B30" s="13">
        <v>24</v>
      </c>
      <c r="C30" s="17">
        <v>1955359.26</v>
      </c>
      <c r="D30" s="13">
        <v>60</v>
      </c>
      <c r="K30" s="14"/>
    </row>
    <row r="31" spans="2:11" ht="15">
      <c r="B31" s="13">
        <v>25</v>
      </c>
      <c r="C31" s="17">
        <v>3861419.46</v>
      </c>
      <c r="D31" s="13">
        <v>70</v>
      </c>
      <c r="K31" s="14"/>
    </row>
    <row r="32" spans="2:11" ht="15">
      <c r="B32" s="13">
        <v>26</v>
      </c>
      <c r="C32" s="17">
        <v>4482344.07</v>
      </c>
      <c r="D32" s="13">
        <v>68</v>
      </c>
      <c r="K32" s="14"/>
    </row>
    <row r="33" spans="2:11" ht="15">
      <c r="B33" s="13">
        <v>27</v>
      </c>
      <c r="C33" s="17"/>
      <c r="D33" s="13"/>
      <c r="K33" s="14"/>
    </row>
    <row r="34" spans="2:11" ht="15">
      <c r="B34" s="13">
        <v>28</v>
      </c>
      <c r="C34" s="17">
        <v>0</v>
      </c>
      <c r="D34" s="13">
        <v>0</v>
      </c>
      <c r="K34" s="14"/>
    </row>
    <row r="35" spans="2:11" ht="15">
      <c r="B35" s="13">
        <v>29</v>
      </c>
      <c r="C35" s="17">
        <v>4007082.51</v>
      </c>
      <c r="D35" s="13">
        <v>89</v>
      </c>
      <c r="K35" s="14"/>
    </row>
    <row r="36" spans="2:11" ht="15">
      <c r="B36" s="13">
        <v>30</v>
      </c>
      <c r="C36" s="17">
        <v>1221460.8</v>
      </c>
      <c r="D36" s="13">
        <v>215</v>
      </c>
      <c r="K36" s="14"/>
    </row>
    <row r="37" spans="2:11" ht="15">
      <c r="B37" s="13">
        <v>31</v>
      </c>
      <c r="C37" s="17">
        <v>11850863.5</v>
      </c>
      <c r="D37" s="13">
        <v>206</v>
      </c>
      <c r="K37" s="14"/>
    </row>
    <row r="38" spans="2:11" ht="12.75">
      <c r="B38" s="9" t="s">
        <v>1</v>
      </c>
      <c r="C38" s="23">
        <f>SUM(C16:C37)</f>
        <v>61754607.21999999</v>
      </c>
      <c r="D38" s="10">
        <f>SUM(D7:D37)</f>
        <v>1584</v>
      </c>
      <c r="K38" s="14"/>
    </row>
    <row r="39" spans="5:9" ht="12.75">
      <c r="E39" s="21"/>
      <c r="F39" s="20"/>
      <c r="G39" s="20"/>
      <c r="H39" s="3"/>
      <c r="I39" s="6"/>
    </row>
    <row r="40" spans="2:9" ht="12.75">
      <c r="B40" s="2"/>
      <c r="C40" s="2"/>
      <c r="D40" s="2"/>
      <c r="E40" s="2"/>
      <c r="F40" s="2"/>
      <c r="G40" s="2"/>
      <c r="H40" s="2"/>
      <c r="I40" s="2"/>
    </row>
    <row r="41" ht="12.75">
      <c r="D41" s="11"/>
    </row>
  </sheetData>
  <sheetProtection/>
  <mergeCells count="2">
    <mergeCell ref="A2:I2"/>
    <mergeCell ref="A3:I3"/>
  </mergeCells>
  <printOptions/>
  <pageMargins left="0.7" right="0.7" top="0.75" bottom="0.75" header="0.3" footer="0.3"/>
  <pageSetup horizontalDpi="600" verticalDpi="600" orientation="portrait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39"/>
  <sheetViews>
    <sheetView zoomScale="80" zoomScaleNormal="80" zoomScalePageLayoutView="0" workbookViewId="0" topLeftCell="A1">
      <selection activeCell="I22" sqref="I22"/>
    </sheetView>
  </sheetViews>
  <sheetFormatPr defaultColWidth="11.421875" defaultRowHeight="12.75"/>
  <cols>
    <col min="4" max="4" width="16.28125" style="0" bestFit="1" customWidth="1"/>
    <col min="5" max="5" width="13.7109375" style="0" bestFit="1" customWidth="1"/>
  </cols>
  <sheetData>
    <row r="2" spans="1:9" ht="31.5">
      <c r="A2" s="40" t="s">
        <v>0</v>
      </c>
      <c r="B2" s="41"/>
      <c r="C2" s="41"/>
      <c r="D2" s="41"/>
      <c r="E2" s="41"/>
      <c r="F2" s="41"/>
      <c r="G2" s="41"/>
      <c r="H2" s="41"/>
      <c r="I2" s="41"/>
    </row>
    <row r="3" spans="1:9" ht="18">
      <c r="A3" s="42" t="s">
        <v>7</v>
      </c>
      <c r="B3" s="41"/>
      <c r="C3" s="41"/>
      <c r="D3" s="41"/>
      <c r="E3" s="41"/>
      <c r="F3" s="41"/>
      <c r="G3" s="41"/>
      <c r="H3" s="41"/>
      <c r="I3" s="41"/>
    </row>
    <row r="4" spans="2:9" ht="12.75">
      <c r="B4" s="1"/>
      <c r="C4" s="1"/>
      <c r="D4" s="1"/>
      <c r="E4" s="1"/>
      <c r="F4" s="1"/>
      <c r="G4" s="1"/>
      <c r="H4" s="1"/>
      <c r="I4" s="1"/>
    </row>
    <row r="5" spans="1:9" ht="31.5">
      <c r="A5" s="7"/>
      <c r="B5" s="8"/>
      <c r="C5" s="8"/>
      <c r="D5" s="8"/>
      <c r="E5" s="8"/>
      <c r="F5" s="8"/>
      <c r="G5" s="8"/>
      <c r="H5" s="8"/>
      <c r="I5" s="8"/>
    </row>
    <row r="6" spans="1:9" ht="31.5">
      <c r="A6" s="7"/>
      <c r="B6" s="8"/>
      <c r="C6" s="8"/>
      <c r="D6" s="8"/>
      <c r="E6" s="8"/>
      <c r="F6" s="8"/>
      <c r="G6" s="8"/>
      <c r="H6" s="8"/>
      <c r="I6" s="8"/>
    </row>
    <row r="7" spans="1:9" ht="18.75">
      <c r="A7" s="8"/>
      <c r="B7" s="8"/>
      <c r="C7" s="13" t="s">
        <v>4</v>
      </c>
      <c r="D7" s="13" t="s">
        <v>2</v>
      </c>
      <c r="E7" s="13" t="s">
        <v>3</v>
      </c>
      <c r="F7" s="12"/>
      <c r="G7" s="12"/>
      <c r="H7" s="12"/>
      <c r="I7" s="12"/>
    </row>
    <row r="8" spans="3:5" ht="15">
      <c r="C8" s="13">
        <v>1</v>
      </c>
      <c r="D8" s="33">
        <v>4518325.66</v>
      </c>
      <c r="E8" s="25">
        <v>93</v>
      </c>
    </row>
    <row r="9" spans="3:5" ht="15">
      <c r="C9" s="13">
        <v>2</v>
      </c>
      <c r="D9" s="33">
        <v>1635002.55</v>
      </c>
      <c r="E9" s="25">
        <v>70</v>
      </c>
    </row>
    <row r="10" spans="3:5" ht="15">
      <c r="C10" s="13">
        <v>3</v>
      </c>
      <c r="D10" s="33">
        <v>3480456.74</v>
      </c>
      <c r="E10" s="25">
        <v>76</v>
      </c>
    </row>
    <row r="11" spans="3:5" ht="15">
      <c r="C11" s="13">
        <v>4</v>
      </c>
      <c r="D11" s="33">
        <v>3473934.08</v>
      </c>
      <c r="E11" s="25">
        <v>68</v>
      </c>
    </row>
    <row r="12" spans="3:5" ht="15">
      <c r="C12" s="13">
        <v>5</v>
      </c>
      <c r="D12" s="33">
        <v>3233011.67</v>
      </c>
      <c r="E12" s="25">
        <v>70</v>
      </c>
    </row>
    <row r="13" spans="3:5" ht="15">
      <c r="C13" s="13">
        <v>6</v>
      </c>
      <c r="D13" s="33">
        <v>0</v>
      </c>
      <c r="E13" s="25">
        <v>0</v>
      </c>
    </row>
    <row r="14" spans="3:5" ht="15">
      <c r="C14" s="13">
        <v>7</v>
      </c>
      <c r="D14" s="33">
        <v>0</v>
      </c>
      <c r="E14" s="25">
        <v>0</v>
      </c>
    </row>
    <row r="15" spans="3:5" ht="15">
      <c r="C15" s="13">
        <v>8</v>
      </c>
      <c r="D15" s="33">
        <v>3529436.92</v>
      </c>
      <c r="E15" s="25">
        <v>70</v>
      </c>
    </row>
    <row r="16" spans="3:5" ht="15">
      <c r="C16" s="13">
        <v>9</v>
      </c>
      <c r="D16" s="33">
        <v>2120225.73</v>
      </c>
      <c r="E16" s="25">
        <v>69</v>
      </c>
    </row>
    <row r="17" spans="3:5" ht="15">
      <c r="C17" s="13">
        <v>10</v>
      </c>
      <c r="D17" s="33">
        <v>3321303.98</v>
      </c>
      <c r="E17" s="25">
        <v>73</v>
      </c>
    </row>
    <row r="18" spans="3:5" ht="15">
      <c r="C18" s="13">
        <v>11</v>
      </c>
      <c r="D18" s="33">
        <v>2927124.06</v>
      </c>
      <c r="E18" s="25">
        <v>66</v>
      </c>
    </row>
    <row r="19" spans="3:5" ht="15">
      <c r="C19" s="13">
        <v>12</v>
      </c>
      <c r="D19" s="33">
        <v>2847519.36</v>
      </c>
      <c r="E19" s="25">
        <v>31</v>
      </c>
    </row>
    <row r="20" spans="3:5" ht="15">
      <c r="C20" s="13">
        <v>13</v>
      </c>
      <c r="D20" s="33">
        <v>0</v>
      </c>
      <c r="E20" s="25">
        <v>0</v>
      </c>
    </row>
    <row r="21" spans="3:5" ht="15">
      <c r="C21" s="13">
        <v>14</v>
      </c>
      <c r="D21" s="33">
        <v>0</v>
      </c>
      <c r="E21" s="25">
        <v>0</v>
      </c>
    </row>
    <row r="22" spans="3:5" ht="15">
      <c r="C22" s="13">
        <v>15</v>
      </c>
      <c r="D22" s="33">
        <v>2849957.8</v>
      </c>
      <c r="E22" s="25">
        <v>73</v>
      </c>
    </row>
    <row r="23" spans="3:5" ht="15">
      <c r="C23" s="13">
        <v>16</v>
      </c>
      <c r="D23" s="33">
        <v>2422704.49</v>
      </c>
      <c r="E23" s="25">
        <v>73</v>
      </c>
    </row>
    <row r="24" spans="3:5" ht="15">
      <c r="C24" s="13">
        <v>17</v>
      </c>
      <c r="D24" s="33">
        <v>3761781.12</v>
      </c>
      <c r="E24" s="25">
        <v>59</v>
      </c>
    </row>
    <row r="25" spans="3:5" ht="15">
      <c r="C25" s="13">
        <v>18</v>
      </c>
      <c r="D25" s="33">
        <v>2153931.69</v>
      </c>
      <c r="E25" s="25">
        <v>58</v>
      </c>
    </row>
    <row r="26" spans="3:5" ht="15">
      <c r="C26" s="13">
        <v>19</v>
      </c>
      <c r="D26" s="33">
        <v>1719892.07</v>
      </c>
      <c r="E26" s="25">
        <v>42</v>
      </c>
    </row>
    <row r="27" spans="3:5" ht="15">
      <c r="C27" s="13">
        <v>20</v>
      </c>
      <c r="D27" s="33">
        <f>-E27</f>
        <v>0</v>
      </c>
      <c r="E27" s="25">
        <v>0</v>
      </c>
    </row>
    <row r="28" spans="3:5" ht="15">
      <c r="C28" s="13">
        <v>21</v>
      </c>
      <c r="D28" s="33">
        <v>0</v>
      </c>
      <c r="E28" s="25">
        <v>0</v>
      </c>
    </row>
    <row r="29" spans="3:5" ht="15">
      <c r="C29" s="13">
        <v>22</v>
      </c>
      <c r="D29" s="33">
        <v>3262463.35</v>
      </c>
      <c r="E29" s="25">
        <v>68</v>
      </c>
    </row>
    <row r="30" spans="3:5" ht="15">
      <c r="C30" s="13">
        <v>23</v>
      </c>
      <c r="D30" s="33">
        <v>2444067.87</v>
      </c>
      <c r="E30" s="25">
        <v>52</v>
      </c>
    </row>
    <row r="31" spans="3:5" ht="15">
      <c r="C31" s="13">
        <v>24</v>
      </c>
      <c r="D31" s="33">
        <v>2655591.87</v>
      </c>
      <c r="E31" s="25">
        <v>75</v>
      </c>
    </row>
    <row r="32" spans="3:5" ht="15">
      <c r="C32" s="13">
        <v>25</v>
      </c>
      <c r="D32" s="33">
        <v>2076988.24</v>
      </c>
      <c r="E32" s="25">
        <v>58</v>
      </c>
    </row>
    <row r="33" spans="3:5" ht="15">
      <c r="C33" s="13">
        <v>26</v>
      </c>
      <c r="D33" s="33">
        <v>1774198.66</v>
      </c>
      <c r="E33" s="25">
        <v>56</v>
      </c>
    </row>
    <row r="34" spans="3:5" ht="15">
      <c r="C34" s="13">
        <v>27</v>
      </c>
      <c r="D34" s="33">
        <v>0</v>
      </c>
      <c r="E34" s="25">
        <v>0</v>
      </c>
    </row>
    <row r="35" spans="3:5" ht="15">
      <c r="C35" s="13">
        <v>28</v>
      </c>
      <c r="D35" s="33">
        <v>0</v>
      </c>
      <c r="E35" s="25">
        <v>0</v>
      </c>
    </row>
    <row r="36" spans="3:5" ht="15">
      <c r="C36" s="13">
        <v>29</v>
      </c>
      <c r="D36" s="33">
        <v>1428702.01</v>
      </c>
      <c r="E36" s="25">
        <v>61</v>
      </c>
    </row>
    <row r="37" spans="3:5" ht="15">
      <c r="C37" s="13">
        <v>30</v>
      </c>
      <c r="D37" s="33">
        <v>2663567.45</v>
      </c>
      <c r="E37" s="25">
        <v>73</v>
      </c>
    </row>
    <row r="38" spans="3:5" ht="15.75" thickBot="1">
      <c r="C38" s="13">
        <v>31</v>
      </c>
      <c r="D38" s="39">
        <v>1327040.75</v>
      </c>
      <c r="E38" s="26">
        <v>66</v>
      </c>
    </row>
    <row r="39" spans="3:5" ht="12.75">
      <c r="C39" s="9" t="s">
        <v>1</v>
      </c>
      <c r="D39" s="16">
        <f>SUM(D8:D38)</f>
        <v>61627228.11999999</v>
      </c>
      <c r="E39" s="10">
        <f>SUM(E8:E38)</f>
        <v>1500</v>
      </c>
    </row>
  </sheetData>
  <sheetProtection/>
  <mergeCells count="2">
    <mergeCell ref="A2:I2"/>
    <mergeCell ref="A3:I3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38"/>
  <sheetViews>
    <sheetView zoomScale="80" zoomScaleNormal="80" zoomScalePageLayoutView="0" workbookViewId="0" topLeftCell="A1">
      <selection activeCell="E8" sqref="E8:E37"/>
    </sheetView>
  </sheetViews>
  <sheetFormatPr defaultColWidth="11.421875" defaultRowHeight="12.75"/>
  <cols>
    <col min="4" max="4" width="16.28125" style="0" bestFit="1" customWidth="1"/>
    <col min="5" max="5" width="13.7109375" style="0" bestFit="1" customWidth="1"/>
  </cols>
  <sheetData>
    <row r="2" spans="1:9" ht="31.5">
      <c r="A2" s="40" t="s">
        <v>0</v>
      </c>
      <c r="B2" s="41"/>
      <c r="C2" s="41"/>
      <c r="D2" s="41"/>
      <c r="E2" s="41"/>
      <c r="F2" s="41"/>
      <c r="G2" s="41"/>
      <c r="H2" s="41"/>
      <c r="I2" s="41"/>
    </row>
    <row r="3" spans="1:9" ht="18">
      <c r="A3" s="42" t="s">
        <v>6</v>
      </c>
      <c r="B3" s="41"/>
      <c r="C3" s="41"/>
      <c r="D3" s="41"/>
      <c r="E3" s="41"/>
      <c r="F3" s="41"/>
      <c r="G3" s="41"/>
      <c r="H3" s="41"/>
      <c r="I3" s="41"/>
    </row>
    <row r="4" spans="2:9" ht="12.75">
      <c r="B4" s="1"/>
      <c r="C4" s="1"/>
      <c r="D4" s="1"/>
      <c r="E4" s="1"/>
      <c r="F4" s="1"/>
      <c r="G4" s="1"/>
      <c r="H4" s="1"/>
      <c r="I4" s="1"/>
    </row>
    <row r="5" spans="1:9" ht="31.5">
      <c r="A5" s="7"/>
      <c r="B5" s="8"/>
      <c r="C5" s="8"/>
      <c r="D5" s="8"/>
      <c r="E5" s="8"/>
      <c r="F5" s="8"/>
      <c r="G5" s="8"/>
      <c r="H5" s="8"/>
      <c r="I5" s="8"/>
    </row>
    <row r="6" spans="1:9" ht="31.5">
      <c r="A6" s="7"/>
      <c r="B6" s="8"/>
      <c r="C6" s="8"/>
      <c r="D6" s="8"/>
      <c r="E6" s="8"/>
      <c r="F6" s="8"/>
      <c r="G6" s="8"/>
      <c r="H6" s="8"/>
      <c r="I6" s="8"/>
    </row>
    <row r="7" spans="1:9" ht="18.75">
      <c r="A7" s="8"/>
      <c r="B7" s="8"/>
      <c r="C7" s="13" t="s">
        <v>4</v>
      </c>
      <c r="D7" s="13" t="s">
        <v>2</v>
      </c>
      <c r="E7" s="13" t="s">
        <v>3</v>
      </c>
      <c r="F7" s="12"/>
      <c r="G7" s="12"/>
      <c r="H7" s="12"/>
      <c r="I7" s="12"/>
    </row>
    <row r="8" spans="3:5" ht="15">
      <c r="C8" s="13">
        <v>1</v>
      </c>
      <c r="D8" s="33">
        <v>2202210.68</v>
      </c>
      <c r="E8" s="25">
        <v>71</v>
      </c>
    </row>
    <row r="9" spans="3:5" ht="15">
      <c r="C9" s="13">
        <v>2</v>
      </c>
      <c r="D9" s="33">
        <v>2940632.3</v>
      </c>
      <c r="E9" s="25">
        <v>62</v>
      </c>
    </row>
    <row r="10" spans="3:5" ht="15">
      <c r="C10" s="13">
        <v>3</v>
      </c>
      <c r="D10" s="33">
        <v>0</v>
      </c>
      <c r="E10" s="25">
        <v>50</v>
      </c>
    </row>
    <row r="11" spans="3:5" ht="15">
      <c r="C11" s="13">
        <v>4</v>
      </c>
      <c r="D11" s="33">
        <v>0</v>
      </c>
      <c r="E11" s="25">
        <v>0</v>
      </c>
    </row>
    <row r="12" spans="3:5" ht="15">
      <c r="C12" s="13">
        <v>5</v>
      </c>
      <c r="D12" s="33">
        <v>2421196.48</v>
      </c>
      <c r="E12" s="25">
        <v>0</v>
      </c>
    </row>
    <row r="13" spans="3:5" ht="15">
      <c r="C13" s="13">
        <v>6</v>
      </c>
      <c r="D13" s="33">
        <v>2765211.22</v>
      </c>
      <c r="E13" s="25">
        <v>75</v>
      </c>
    </row>
    <row r="14" spans="3:5" ht="15">
      <c r="C14" s="13">
        <v>7</v>
      </c>
      <c r="D14" s="33">
        <v>5883012.96</v>
      </c>
      <c r="E14" s="25">
        <v>59</v>
      </c>
    </row>
    <row r="15" spans="3:5" ht="15">
      <c r="C15" s="13">
        <v>8</v>
      </c>
      <c r="D15" s="33">
        <v>3979557.43</v>
      </c>
      <c r="E15" s="25">
        <v>65</v>
      </c>
    </row>
    <row r="16" spans="3:5" ht="15">
      <c r="C16" s="13">
        <v>9</v>
      </c>
      <c r="D16" s="33">
        <v>2463916.23</v>
      </c>
      <c r="E16" s="25">
        <v>80</v>
      </c>
    </row>
    <row r="17" spans="3:5" ht="15">
      <c r="C17" s="13">
        <v>10</v>
      </c>
      <c r="D17" s="33">
        <v>0</v>
      </c>
      <c r="E17" s="25">
        <v>57</v>
      </c>
    </row>
    <row r="18" spans="3:5" ht="15">
      <c r="C18" s="13">
        <v>11</v>
      </c>
      <c r="D18" s="33">
        <v>0</v>
      </c>
      <c r="E18" s="25">
        <v>0</v>
      </c>
    </row>
    <row r="19" spans="3:5" ht="15">
      <c r="C19" s="13">
        <v>12</v>
      </c>
      <c r="D19" s="33">
        <v>2288302.21</v>
      </c>
      <c r="E19" s="25">
        <v>0</v>
      </c>
    </row>
    <row r="20" spans="3:5" ht="15">
      <c r="C20" s="13">
        <v>13</v>
      </c>
      <c r="D20" s="33">
        <v>3377436.33</v>
      </c>
      <c r="E20" s="25">
        <v>83</v>
      </c>
    </row>
    <row r="21" spans="3:5" ht="15">
      <c r="C21" s="13">
        <v>14</v>
      </c>
      <c r="D21" s="33">
        <v>3618942.86</v>
      </c>
      <c r="E21" s="25">
        <v>78</v>
      </c>
    </row>
    <row r="22" spans="3:5" ht="15">
      <c r="C22" s="13">
        <v>15</v>
      </c>
      <c r="D22" s="33">
        <v>2743377.47</v>
      </c>
      <c r="E22" s="25">
        <v>68</v>
      </c>
    </row>
    <row r="23" spans="3:5" ht="15">
      <c r="C23" s="13">
        <v>16</v>
      </c>
      <c r="D23" s="33">
        <v>3240813.94</v>
      </c>
      <c r="E23" s="25">
        <v>80</v>
      </c>
    </row>
    <row r="24" spans="3:5" ht="15">
      <c r="C24" s="13">
        <v>17</v>
      </c>
      <c r="D24" s="33">
        <v>0</v>
      </c>
      <c r="E24" s="25">
        <v>102</v>
      </c>
    </row>
    <row r="25" spans="3:5" ht="15">
      <c r="C25" s="13">
        <v>18</v>
      </c>
      <c r="D25" s="33">
        <v>0</v>
      </c>
      <c r="E25" s="25">
        <v>0</v>
      </c>
    </row>
    <row r="26" spans="3:5" ht="15">
      <c r="C26" s="13">
        <v>19</v>
      </c>
      <c r="D26" s="33">
        <v>0</v>
      </c>
      <c r="E26" s="25">
        <v>0</v>
      </c>
    </row>
    <row r="27" spans="3:5" ht="15">
      <c r="C27" s="13">
        <v>20</v>
      </c>
      <c r="D27" s="33">
        <v>2194283.67</v>
      </c>
      <c r="E27" s="25">
        <v>0</v>
      </c>
    </row>
    <row r="28" spans="3:5" ht="15">
      <c r="C28" s="13">
        <v>21</v>
      </c>
      <c r="D28" s="33">
        <v>2443544.56</v>
      </c>
      <c r="E28" s="25">
        <v>76</v>
      </c>
    </row>
    <row r="29" spans="3:5" ht="15">
      <c r="C29" s="13">
        <v>22</v>
      </c>
      <c r="D29" s="33">
        <v>3448101.03</v>
      </c>
      <c r="E29" s="25">
        <v>67</v>
      </c>
    </row>
    <row r="30" spans="3:5" ht="15">
      <c r="C30" s="13">
        <v>23</v>
      </c>
      <c r="D30" s="33">
        <v>3949207</v>
      </c>
      <c r="E30" s="25">
        <v>68</v>
      </c>
    </row>
    <row r="31" spans="3:5" ht="15">
      <c r="C31" s="13">
        <v>24</v>
      </c>
      <c r="D31" s="33">
        <v>0</v>
      </c>
      <c r="E31" s="25">
        <v>71</v>
      </c>
    </row>
    <row r="32" spans="3:5" ht="15">
      <c r="C32" s="13">
        <v>25</v>
      </c>
      <c r="D32" s="33">
        <v>0</v>
      </c>
      <c r="E32" s="25">
        <v>0</v>
      </c>
    </row>
    <row r="33" spans="3:5" ht="15">
      <c r="C33" s="13">
        <v>26</v>
      </c>
      <c r="D33" s="33">
        <v>339572.2</v>
      </c>
      <c r="E33" s="25">
        <v>0</v>
      </c>
    </row>
    <row r="34" spans="3:5" ht="15">
      <c r="C34" s="13">
        <v>27</v>
      </c>
      <c r="D34" s="33">
        <v>3296410.16</v>
      </c>
      <c r="E34" s="25">
        <v>68</v>
      </c>
    </row>
    <row r="35" spans="3:5" ht="15">
      <c r="C35" s="13">
        <v>28</v>
      </c>
      <c r="D35" s="33">
        <v>3720057.34</v>
      </c>
      <c r="E35" s="25">
        <v>55</v>
      </c>
    </row>
    <row r="36" spans="3:5" ht="15">
      <c r="C36" s="13">
        <v>29</v>
      </c>
      <c r="D36" s="33">
        <v>4015907.91</v>
      </c>
      <c r="E36" s="25">
        <v>70</v>
      </c>
    </row>
    <row r="37" spans="3:5" ht="15">
      <c r="C37" s="13">
        <v>30</v>
      </c>
      <c r="D37" s="33">
        <v>4605398.65</v>
      </c>
      <c r="E37" s="25">
        <v>72</v>
      </c>
    </row>
    <row r="38" spans="3:5" ht="12.75">
      <c r="C38" s="9" t="s">
        <v>1</v>
      </c>
      <c r="D38" s="16">
        <f>SUM(D8:D37)</f>
        <v>65937092.63</v>
      </c>
      <c r="E38" s="10">
        <f>SUM(E8:E37)</f>
        <v>1477</v>
      </c>
    </row>
  </sheetData>
  <sheetProtection/>
  <mergeCells count="2">
    <mergeCell ref="A2:I2"/>
    <mergeCell ref="A3:I3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39"/>
  <sheetViews>
    <sheetView tabSelected="1" zoomScale="80" zoomScaleNormal="80" zoomScalePageLayoutView="0" workbookViewId="0" topLeftCell="A1">
      <selection activeCell="G43" sqref="G43"/>
    </sheetView>
  </sheetViews>
  <sheetFormatPr defaultColWidth="11.421875" defaultRowHeight="12.75"/>
  <cols>
    <col min="4" max="4" width="16.28125" style="0" bestFit="1" customWidth="1"/>
    <col min="5" max="5" width="13.7109375" style="0" bestFit="1" customWidth="1"/>
  </cols>
  <sheetData>
    <row r="2" spans="1:9" ht="31.5">
      <c r="A2" s="40" t="s">
        <v>0</v>
      </c>
      <c r="B2" s="41"/>
      <c r="C2" s="41"/>
      <c r="D2" s="41"/>
      <c r="E2" s="41"/>
      <c r="F2" s="41"/>
      <c r="G2" s="41"/>
      <c r="H2" s="41"/>
      <c r="I2" s="41"/>
    </row>
    <row r="3" spans="1:9" ht="18">
      <c r="A3" s="42" t="s">
        <v>5</v>
      </c>
      <c r="B3" s="41"/>
      <c r="C3" s="41"/>
      <c r="D3" s="41"/>
      <c r="E3" s="41"/>
      <c r="F3" s="41"/>
      <c r="G3" s="41"/>
      <c r="H3" s="41"/>
      <c r="I3" s="41"/>
    </row>
    <row r="4" spans="2:9" ht="12.75">
      <c r="B4" s="1"/>
      <c r="C4" s="1"/>
      <c r="D4" s="1"/>
      <c r="E4" s="1"/>
      <c r="F4" s="1"/>
      <c r="G4" s="1"/>
      <c r="H4" s="1"/>
      <c r="I4" s="1"/>
    </row>
    <row r="5" spans="1:9" ht="31.5">
      <c r="A5" s="7"/>
      <c r="B5" s="8"/>
      <c r="C5" s="8"/>
      <c r="D5" s="8"/>
      <c r="E5" s="8"/>
      <c r="F5" s="8"/>
      <c r="G5" s="8"/>
      <c r="H5" s="8"/>
      <c r="I5" s="8"/>
    </row>
    <row r="6" spans="1:9" ht="31.5">
      <c r="A6" s="7"/>
      <c r="B6" s="8"/>
      <c r="C6" s="8"/>
      <c r="D6" s="8"/>
      <c r="E6" s="8"/>
      <c r="F6" s="8"/>
      <c r="G6" s="8"/>
      <c r="H6" s="8"/>
      <c r="I6" s="8"/>
    </row>
    <row r="7" spans="1:9" ht="18.75">
      <c r="A7" s="8"/>
      <c r="B7" s="8"/>
      <c r="C7" s="13" t="s">
        <v>4</v>
      </c>
      <c r="D7" s="13" t="s">
        <v>2</v>
      </c>
      <c r="E7" s="13" t="s">
        <v>3</v>
      </c>
      <c r="F7" s="12"/>
      <c r="G7" s="12"/>
      <c r="H7" s="12"/>
      <c r="I7" s="12"/>
    </row>
    <row r="8" spans="3:5" ht="15">
      <c r="C8" s="13">
        <v>1</v>
      </c>
      <c r="D8" s="33">
        <v>0</v>
      </c>
      <c r="E8" s="25">
        <v>0</v>
      </c>
    </row>
    <row r="9" spans="3:5" ht="15">
      <c r="C9" s="13">
        <v>2</v>
      </c>
      <c r="D9" s="33">
        <v>0</v>
      </c>
      <c r="E9" s="25">
        <v>0</v>
      </c>
    </row>
    <row r="10" spans="3:5" ht="15">
      <c r="C10" s="13">
        <v>3</v>
      </c>
      <c r="D10" s="33">
        <v>3536177.4</v>
      </c>
      <c r="E10" s="25">
        <v>92</v>
      </c>
    </row>
    <row r="11" spans="3:5" ht="15">
      <c r="C11" s="13">
        <v>4</v>
      </c>
      <c r="D11" s="33">
        <v>1767339.46</v>
      </c>
      <c r="E11" s="25">
        <v>101</v>
      </c>
    </row>
    <row r="12" spans="3:5" ht="15">
      <c r="C12" s="13">
        <v>5</v>
      </c>
      <c r="D12" s="33">
        <v>3575470.8</v>
      </c>
      <c r="E12" s="25">
        <v>67</v>
      </c>
    </row>
    <row r="13" spans="3:5" ht="15">
      <c r="C13" s="13">
        <v>6</v>
      </c>
      <c r="D13" s="33">
        <v>2022028.86</v>
      </c>
      <c r="E13" s="25">
        <v>97</v>
      </c>
    </row>
    <row r="14" spans="3:5" ht="15">
      <c r="C14" s="13">
        <v>7</v>
      </c>
      <c r="D14" s="33">
        <v>3969765.52</v>
      </c>
      <c r="E14" s="25">
        <v>66</v>
      </c>
    </row>
    <row r="15" spans="3:5" ht="15">
      <c r="C15" s="13">
        <v>8</v>
      </c>
      <c r="D15" s="33">
        <v>0</v>
      </c>
      <c r="E15" s="25">
        <v>0</v>
      </c>
    </row>
    <row r="16" spans="3:5" ht="15">
      <c r="C16" s="13">
        <v>9</v>
      </c>
      <c r="D16" s="33">
        <v>0</v>
      </c>
      <c r="E16" s="25">
        <v>0</v>
      </c>
    </row>
    <row r="17" spans="3:5" ht="15">
      <c r="C17" s="13">
        <v>10</v>
      </c>
      <c r="D17" s="33">
        <v>3069652.63</v>
      </c>
      <c r="E17" s="25">
        <v>77</v>
      </c>
    </row>
    <row r="18" spans="3:5" ht="15">
      <c r="C18" s="13">
        <v>11</v>
      </c>
      <c r="D18" s="33">
        <v>2555756.36</v>
      </c>
      <c r="E18" s="25">
        <v>83</v>
      </c>
    </row>
    <row r="19" spans="3:5" ht="15">
      <c r="C19" s="13">
        <v>12</v>
      </c>
      <c r="D19" s="33">
        <v>41474555.05</v>
      </c>
      <c r="E19" s="25">
        <v>87</v>
      </c>
    </row>
    <row r="20" spans="3:5" ht="15">
      <c r="C20" s="13">
        <v>13</v>
      </c>
      <c r="D20" s="33">
        <v>2774860.07</v>
      </c>
      <c r="E20" s="25">
        <v>124</v>
      </c>
    </row>
    <row r="21" spans="3:5" ht="15">
      <c r="C21" s="13">
        <v>14</v>
      </c>
      <c r="D21" s="33">
        <v>3503944.39</v>
      </c>
      <c r="E21" s="25">
        <v>78</v>
      </c>
    </row>
    <row r="22" spans="3:5" ht="15">
      <c r="C22" s="13">
        <v>15</v>
      </c>
      <c r="D22" s="33">
        <v>0</v>
      </c>
      <c r="E22" s="25">
        <v>0</v>
      </c>
    </row>
    <row r="23" spans="3:5" ht="15">
      <c r="C23" s="13">
        <v>16</v>
      </c>
      <c r="D23" s="33">
        <v>0</v>
      </c>
      <c r="E23" s="25">
        <v>0</v>
      </c>
    </row>
    <row r="24" spans="3:5" ht="15">
      <c r="C24" s="13">
        <v>17</v>
      </c>
      <c r="D24" s="33">
        <v>2636035.63</v>
      </c>
      <c r="E24" s="25">
        <v>30</v>
      </c>
    </row>
    <row r="25" spans="3:5" ht="15">
      <c r="C25" s="13">
        <v>18</v>
      </c>
      <c r="D25" s="33">
        <v>1402234.76</v>
      </c>
      <c r="E25" s="25">
        <v>69</v>
      </c>
    </row>
    <row r="26" spans="3:5" ht="15">
      <c r="C26" s="13">
        <v>19</v>
      </c>
      <c r="D26" s="33">
        <v>0</v>
      </c>
      <c r="E26" s="25">
        <v>0</v>
      </c>
    </row>
    <row r="27" spans="3:5" ht="15">
      <c r="C27" s="13">
        <v>20</v>
      </c>
      <c r="D27" s="33">
        <v>0</v>
      </c>
      <c r="E27" s="25">
        <v>0</v>
      </c>
    </row>
    <row r="28" spans="3:5" ht="15">
      <c r="C28" s="13">
        <v>21</v>
      </c>
      <c r="D28" s="33">
        <v>0</v>
      </c>
      <c r="E28" s="25">
        <v>0</v>
      </c>
    </row>
    <row r="29" spans="3:5" ht="15">
      <c r="C29" s="13">
        <v>22</v>
      </c>
      <c r="D29" s="33">
        <v>0</v>
      </c>
      <c r="E29" s="25">
        <v>0</v>
      </c>
    </row>
    <row r="30" spans="3:5" ht="15">
      <c r="C30" s="13">
        <v>23</v>
      </c>
      <c r="D30" s="33">
        <v>0</v>
      </c>
      <c r="E30" s="25">
        <v>0</v>
      </c>
    </row>
    <row r="31" spans="3:5" ht="15">
      <c r="C31" s="13">
        <v>24</v>
      </c>
      <c r="D31" s="33">
        <v>0</v>
      </c>
      <c r="E31" s="25">
        <v>0</v>
      </c>
    </row>
    <row r="32" spans="3:5" ht="15">
      <c r="C32" s="13">
        <v>25</v>
      </c>
      <c r="D32" s="33">
        <v>0</v>
      </c>
      <c r="E32" s="25">
        <v>0</v>
      </c>
    </row>
    <row r="33" spans="3:5" ht="15">
      <c r="C33" s="13">
        <v>26</v>
      </c>
      <c r="D33" s="33">
        <v>0</v>
      </c>
      <c r="E33" s="25">
        <v>0</v>
      </c>
    </row>
    <row r="34" spans="3:5" ht="15">
      <c r="C34" s="13">
        <v>27</v>
      </c>
      <c r="D34" s="33">
        <v>0</v>
      </c>
      <c r="E34" s="25">
        <v>0</v>
      </c>
    </row>
    <row r="35" spans="3:5" ht="15">
      <c r="C35" s="13">
        <v>28</v>
      </c>
      <c r="D35" s="33">
        <v>0</v>
      </c>
      <c r="E35" s="25">
        <v>0</v>
      </c>
    </row>
    <row r="36" spans="3:5" ht="15">
      <c r="C36" s="13">
        <v>29</v>
      </c>
      <c r="D36" s="33">
        <v>0</v>
      </c>
      <c r="E36" s="25">
        <v>0</v>
      </c>
    </row>
    <row r="37" spans="3:5" ht="15">
      <c r="C37" s="13">
        <v>30</v>
      </c>
      <c r="D37" s="33">
        <v>0</v>
      </c>
      <c r="E37" s="25">
        <v>0</v>
      </c>
    </row>
    <row r="38" spans="3:5" ht="15.75" thickBot="1">
      <c r="C38" s="13">
        <v>31</v>
      </c>
      <c r="D38" s="39">
        <v>0</v>
      </c>
      <c r="E38" s="26">
        <v>0</v>
      </c>
    </row>
    <row r="39" spans="3:5" ht="12.75">
      <c r="C39" s="9" t="s">
        <v>1</v>
      </c>
      <c r="D39" s="16">
        <f>SUM(D8:D38)</f>
        <v>72287820.92999999</v>
      </c>
      <c r="E39" s="10">
        <f>SUM(E8:E38)</f>
        <v>971</v>
      </c>
    </row>
  </sheetData>
  <sheetProtection/>
  <mergeCells count="2">
    <mergeCell ref="A2:I2"/>
    <mergeCell ref="A3:I3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8"/>
  <sheetViews>
    <sheetView zoomScale="80" zoomScaleNormal="80" zoomScalePageLayoutView="0" workbookViewId="0" topLeftCell="A13">
      <selection activeCell="E39" sqref="E39"/>
    </sheetView>
  </sheetViews>
  <sheetFormatPr defaultColWidth="11.421875" defaultRowHeight="12.75"/>
  <cols>
    <col min="1" max="1" width="7.140625" style="0" bestFit="1" customWidth="1"/>
    <col min="2" max="2" width="7.8515625" style="0" bestFit="1" customWidth="1"/>
    <col min="3" max="3" width="20.28125" style="0" bestFit="1" customWidth="1"/>
    <col min="4" max="4" width="17.421875" style="0" bestFit="1" customWidth="1"/>
  </cols>
  <sheetData>
    <row r="2" spans="1:9" ht="31.5">
      <c r="A2" s="40" t="s">
        <v>0</v>
      </c>
      <c r="B2" s="41"/>
      <c r="C2" s="41"/>
      <c r="D2" s="41"/>
      <c r="E2" s="41"/>
      <c r="F2" s="41"/>
      <c r="G2" s="41"/>
      <c r="H2" s="41"/>
      <c r="I2" s="41"/>
    </row>
    <row r="3" spans="1:11" ht="18">
      <c r="A3" s="42" t="s">
        <v>15</v>
      </c>
      <c r="B3" s="41"/>
      <c r="C3" s="41"/>
      <c r="D3" s="41"/>
      <c r="E3" s="41"/>
      <c r="F3" s="41"/>
      <c r="G3" s="41"/>
      <c r="H3" s="41"/>
      <c r="I3" s="41"/>
      <c r="K3" s="14"/>
    </row>
    <row r="4" spans="2:11" ht="12.75">
      <c r="B4" s="1"/>
      <c r="C4" s="1"/>
      <c r="D4" s="1"/>
      <c r="E4" s="1"/>
      <c r="F4" s="1"/>
      <c r="G4" s="1"/>
      <c r="H4" s="1"/>
      <c r="I4" s="1"/>
      <c r="K4" s="14"/>
    </row>
    <row r="5" spans="1:11" ht="27.75" customHeight="1">
      <c r="A5" s="7"/>
      <c r="B5" s="8"/>
      <c r="C5" s="8"/>
      <c r="D5" s="8"/>
      <c r="E5" s="8"/>
      <c r="F5" s="8"/>
      <c r="G5" s="8"/>
      <c r="H5" s="8"/>
      <c r="I5" s="8"/>
      <c r="K5" s="14"/>
    </row>
    <row r="6" spans="2:11" s="8" customFormat="1" ht="18">
      <c r="B6" s="13" t="s">
        <v>4</v>
      </c>
      <c r="C6" s="13" t="s">
        <v>2</v>
      </c>
      <c r="D6" s="13" t="s">
        <v>3</v>
      </c>
      <c r="E6" s="12"/>
      <c r="F6" s="12"/>
      <c r="G6" s="12"/>
      <c r="H6" s="12"/>
      <c r="I6" s="12"/>
      <c r="K6" s="15"/>
    </row>
    <row r="7" spans="2:11" ht="15">
      <c r="B7" s="13">
        <v>1</v>
      </c>
      <c r="C7" s="24"/>
      <c r="D7" s="13"/>
      <c r="K7" s="14"/>
    </row>
    <row r="8" spans="2:11" ht="15">
      <c r="B8" s="13">
        <v>2</v>
      </c>
      <c r="C8" s="17">
        <v>3025805.1</v>
      </c>
      <c r="D8" s="13">
        <v>3</v>
      </c>
      <c r="K8" s="14"/>
    </row>
    <row r="9" spans="2:11" ht="15">
      <c r="B9" s="13">
        <v>3</v>
      </c>
      <c r="C9" s="17">
        <v>0</v>
      </c>
      <c r="D9" s="13">
        <v>0</v>
      </c>
      <c r="K9" s="14"/>
    </row>
    <row r="10" spans="2:11" ht="15">
      <c r="B10" s="13">
        <v>4</v>
      </c>
      <c r="C10" s="17">
        <v>0</v>
      </c>
      <c r="D10" s="13">
        <v>0</v>
      </c>
      <c r="K10" s="14"/>
    </row>
    <row r="11" spans="2:11" ht="15">
      <c r="B11" s="13">
        <v>5</v>
      </c>
      <c r="C11" s="17">
        <v>0</v>
      </c>
      <c r="D11" s="13">
        <v>0</v>
      </c>
      <c r="K11" s="14"/>
    </row>
    <row r="12" spans="2:11" ht="15">
      <c r="B12" s="13">
        <v>6</v>
      </c>
      <c r="C12" s="17">
        <v>1152075.61</v>
      </c>
      <c r="D12" s="13">
        <v>21</v>
      </c>
      <c r="K12" s="14"/>
    </row>
    <row r="13" spans="2:11" ht="15">
      <c r="B13" s="13">
        <v>7</v>
      </c>
      <c r="C13" s="17">
        <v>2254553.03</v>
      </c>
      <c r="D13" s="13">
        <v>18</v>
      </c>
      <c r="K13" s="14"/>
    </row>
    <row r="14" spans="2:11" ht="15">
      <c r="B14" s="13">
        <v>8</v>
      </c>
      <c r="C14" s="17">
        <v>512264.13</v>
      </c>
      <c r="D14" s="13">
        <v>11</v>
      </c>
      <c r="K14" s="14"/>
    </row>
    <row r="15" spans="2:11" ht="15">
      <c r="B15" s="13">
        <v>9</v>
      </c>
      <c r="C15" s="17">
        <v>1172946.78</v>
      </c>
      <c r="D15" s="13">
        <v>21</v>
      </c>
      <c r="K15" s="14"/>
    </row>
    <row r="16" spans="2:11" ht="15">
      <c r="B16" s="13">
        <v>10</v>
      </c>
      <c r="C16" s="17">
        <v>0</v>
      </c>
      <c r="D16" s="13">
        <v>0</v>
      </c>
      <c r="K16" s="14"/>
    </row>
    <row r="17" spans="2:11" ht="15">
      <c r="B17" s="13">
        <v>11</v>
      </c>
      <c r="C17" s="17">
        <v>0</v>
      </c>
      <c r="D17" s="13">
        <v>0</v>
      </c>
      <c r="K17" s="14"/>
    </row>
    <row r="18" spans="2:11" ht="15">
      <c r="B18" s="13">
        <v>12</v>
      </c>
      <c r="C18" s="17">
        <v>398728.51</v>
      </c>
      <c r="D18" s="13">
        <v>9</v>
      </c>
      <c r="K18" s="14"/>
    </row>
    <row r="19" spans="2:11" ht="15">
      <c r="B19" s="13">
        <v>13</v>
      </c>
      <c r="C19" s="17">
        <v>5888031.93</v>
      </c>
      <c r="D19" s="13">
        <v>40</v>
      </c>
      <c r="K19" s="14"/>
    </row>
    <row r="20" spans="2:11" ht="15">
      <c r="B20" s="13">
        <v>14</v>
      </c>
      <c r="C20" s="17">
        <v>2783031.28</v>
      </c>
      <c r="D20" s="13">
        <v>40</v>
      </c>
      <c r="K20" s="14"/>
    </row>
    <row r="21" spans="2:11" ht="15">
      <c r="B21" s="13">
        <v>15</v>
      </c>
      <c r="C21" s="17">
        <v>6737923.44</v>
      </c>
      <c r="D21" s="13">
        <v>45</v>
      </c>
      <c r="K21" s="14"/>
    </row>
    <row r="22" spans="2:11" ht="15">
      <c r="B22" s="13">
        <v>16</v>
      </c>
      <c r="C22" s="17">
        <v>3146566.29</v>
      </c>
      <c r="D22" s="13">
        <v>45</v>
      </c>
      <c r="K22" s="14"/>
    </row>
    <row r="23" spans="2:11" ht="15">
      <c r="B23" s="13">
        <v>17</v>
      </c>
      <c r="C23" s="17">
        <v>0</v>
      </c>
      <c r="D23" s="13">
        <v>0</v>
      </c>
      <c r="K23" s="14"/>
    </row>
    <row r="24" spans="2:11" ht="15">
      <c r="B24" s="13">
        <v>18</v>
      </c>
      <c r="C24" s="17">
        <v>0</v>
      </c>
      <c r="D24" s="13">
        <v>0</v>
      </c>
      <c r="K24" s="14"/>
    </row>
    <row r="25" spans="2:11" ht="15">
      <c r="B25" s="13">
        <v>19</v>
      </c>
      <c r="C25" s="17">
        <v>3144505.99</v>
      </c>
      <c r="D25" s="13">
        <v>70</v>
      </c>
      <c r="K25" s="14"/>
    </row>
    <row r="26" spans="2:11" ht="15">
      <c r="B26" s="13">
        <v>20</v>
      </c>
      <c r="C26" s="17">
        <v>2688228.38</v>
      </c>
      <c r="D26" s="13">
        <v>66</v>
      </c>
      <c r="K26" s="14"/>
    </row>
    <row r="27" spans="2:11" ht="15">
      <c r="B27" s="13">
        <v>21</v>
      </c>
      <c r="C27" s="17">
        <v>2698692.52</v>
      </c>
      <c r="D27" s="13">
        <v>55</v>
      </c>
      <c r="K27" s="14"/>
    </row>
    <row r="28" spans="2:11" ht="15">
      <c r="B28" s="13">
        <v>22</v>
      </c>
      <c r="C28" s="17">
        <v>3791091.12</v>
      </c>
      <c r="D28" s="13">
        <v>76</v>
      </c>
      <c r="K28" s="14"/>
    </row>
    <row r="29" spans="2:11" ht="15">
      <c r="B29" s="13">
        <v>23</v>
      </c>
      <c r="C29" s="17">
        <v>2185436.45</v>
      </c>
      <c r="D29" s="13">
        <v>100</v>
      </c>
      <c r="K29" s="14"/>
    </row>
    <row r="30" spans="2:11" ht="15">
      <c r="B30" s="13">
        <v>24</v>
      </c>
      <c r="C30" s="17">
        <v>0</v>
      </c>
      <c r="D30" s="13">
        <f>+C166</f>
        <v>0</v>
      </c>
      <c r="K30" s="14"/>
    </row>
    <row r="31" spans="2:11" ht="15">
      <c r="B31" s="13">
        <v>25</v>
      </c>
      <c r="C31" s="17">
        <v>0</v>
      </c>
      <c r="D31" s="13">
        <v>0</v>
      </c>
      <c r="K31" s="14"/>
    </row>
    <row r="32" spans="2:11" ht="15">
      <c r="B32" s="13">
        <v>26</v>
      </c>
      <c r="C32" s="17">
        <v>4522478.4</v>
      </c>
      <c r="D32" s="13">
        <v>80</v>
      </c>
      <c r="K32" s="14"/>
    </row>
    <row r="33" spans="2:11" ht="15">
      <c r="B33" s="13">
        <v>27</v>
      </c>
      <c r="C33" s="17">
        <v>4236961.5</v>
      </c>
      <c r="D33" s="13">
        <v>100</v>
      </c>
      <c r="K33" s="14"/>
    </row>
    <row r="34" spans="2:11" ht="15">
      <c r="B34" s="13">
        <v>28</v>
      </c>
      <c r="C34" s="17">
        <v>2603461</v>
      </c>
      <c r="D34" s="13">
        <v>88</v>
      </c>
      <c r="K34" s="14"/>
    </row>
    <row r="35" spans="2:11" ht="12.75">
      <c r="B35" s="9" t="s">
        <v>1</v>
      </c>
      <c r="C35" s="23">
        <f>SUM(C7:C34)</f>
        <v>52942781.46</v>
      </c>
      <c r="D35" s="10">
        <f>SUM(D7:D34)</f>
        <v>888</v>
      </c>
      <c r="K35" s="14"/>
    </row>
    <row r="36" spans="5:9" ht="12.75">
      <c r="E36" s="21"/>
      <c r="F36" s="20"/>
      <c r="G36" s="20"/>
      <c r="H36" s="3"/>
      <c r="I36" s="6"/>
    </row>
    <row r="37" spans="2:9" ht="12.75">
      <c r="B37" s="2"/>
      <c r="C37" s="2"/>
      <c r="D37" s="2"/>
      <c r="E37" s="2"/>
      <c r="F37" s="2"/>
      <c r="G37" s="2"/>
      <c r="H37" s="2"/>
      <c r="I37" s="2"/>
    </row>
    <row r="38" ht="12.75">
      <c r="D38" s="11"/>
    </row>
  </sheetData>
  <sheetProtection/>
  <mergeCells count="2"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1"/>
  <sheetViews>
    <sheetView zoomScale="80" zoomScaleNormal="80" zoomScalePageLayoutView="0" workbookViewId="0" topLeftCell="A1">
      <selection activeCell="D38" sqref="D38"/>
    </sheetView>
  </sheetViews>
  <sheetFormatPr defaultColWidth="11.421875" defaultRowHeight="12.75"/>
  <cols>
    <col min="1" max="1" width="7.140625" style="0" bestFit="1" customWidth="1"/>
    <col min="2" max="3" width="7.8515625" style="0" bestFit="1" customWidth="1"/>
    <col min="4" max="4" width="16.28125" style="0" bestFit="1" customWidth="1"/>
    <col min="5" max="5" width="13.7109375" style="0" bestFit="1" customWidth="1"/>
  </cols>
  <sheetData>
    <row r="2" spans="1:9" ht="31.5">
      <c r="A2" s="40" t="s">
        <v>0</v>
      </c>
      <c r="B2" s="41"/>
      <c r="C2" s="41"/>
      <c r="D2" s="41"/>
      <c r="E2" s="41"/>
      <c r="F2" s="41"/>
      <c r="G2" s="41"/>
      <c r="H2" s="41"/>
      <c r="I2" s="41"/>
    </row>
    <row r="3" spans="1:11" ht="18">
      <c r="A3" s="42" t="s">
        <v>14</v>
      </c>
      <c r="B3" s="41"/>
      <c r="C3" s="41"/>
      <c r="D3" s="41"/>
      <c r="E3" s="41"/>
      <c r="F3" s="41"/>
      <c r="G3" s="41"/>
      <c r="H3" s="41"/>
      <c r="I3" s="41"/>
      <c r="K3" s="14"/>
    </row>
    <row r="4" spans="2:11" ht="12.75">
      <c r="B4" s="1"/>
      <c r="C4" s="1"/>
      <c r="D4" s="1"/>
      <c r="E4" s="1"/>
      <c r="F4" s="1"/>
      <c r="G4" s="1"/>
      <c r="H4" s="1"/>
      <c r="I4" s="1"/>
      <c r="K4" s="14"/>
    </row>
    <row r="5" spans="1:11" ht="27.75" customHeight="1">
      <c r="A5" s="7"/>
      <c r="B5" s="8"/>
      <c r="C5" s="8"/>
      <c r="D5" s="8"/>
      <c r="E5" s="8"/>
      <c r="F5" s="8"/>
      <c r="G5" s="8"/>
      <c r="H5" s="8"/>
      <c r="I5" s="8"/>
      <c r="K5" s="14"/>
    </row>
    <row r="6" spans="3:11" s="8" customFormat="1" ht="18.75">
      <c r="C6" s="13" t="s">
        <v>4</v>
      </c>
      <c r="D6" s="13" t="s">
        <v>2</v>
      </c>
      <c r="E6" s="13" t="s">
        <v>3</v>
      </c>
      <c r="F6" s="12"/>
      <c r="G6" s="12"/>
      <c r="H6" s="12"/>
      <c r="I6" s="12"/>
      <c r="K6" s="15"/>
    </row>
    <row r="7" spans="3:11" ht="15">
      <c r="C7" s="13">
        <v>1</v>
      </c>
      <c r="D7" s="17">
        <v>0</v>
      </c>
      <c r="E7" s="13">
        <v>0</v>
      </c>
      <c r="K7" s="14"/>
    </row>
    <row r="8" spans="3:11" ht="15">
      <c r="C8" s="13">
        <v>2</v>
      </c>
      <c r="D8" s="17">
        <v>2169467.65</v>
      </c>
      <c r="E8" s="18">
        <v>23</v>
      </c>
      <c r="K8" s="14"/>
    </row>
    <row r="9" spans="3:11" ht="15">
      <c r="C9" s="13">
        <v>3</v>
      </c>
      <c r="D9" s="17">
        <v>766005.49</v>
      </c>
      <c r="E9" s="18">
        <v>20</v>
      </c>
      <c r="K9" s="14"/>
    </row>
    <row r="10" spans="3:11" ht="15">
      <c r="C10" s="13">
        <v>4</v>
      </c>
      <c r="D10" s="17">
        <v>1875359.42</v>
      </c>
      <c r="E10" s="18">
        <v>47</v>
      </c>
      <c r="K10" s="14"/>
    </row>
    <row r="11" spans="3:11" ht="15">
      <c r="C11" s="13">
        <v>5</v>
      </c>
      <c r="D11" s="17">
        <v>359034.43</v>
      </c>
      <c r="E11" s="18">
        <v>53</v>
      </c>
      <c r="K11" s="14"/>
    </row>
    <row r="12" spans="3:11" ht="15">
      <c r="C12" s="13">
        <v>6</v>
      </c>
      <c r="D12" s="17">
        <v>2151791.75</v>
      </c>
      <c r="E12" s="18">
        <v>35</v>
      </c>
      <c r="K12" s="14"/>
    </row>
    <row r="13" spans="3:11" ht="15">
      <c r="C13" s="13">
        <v>7</v>
      </c>
      <c r="D13" s="17">
        <v>0</v>
      </c>
      <c r="E13" s="18">
        <v>0</v>
      </c>
      <c r="K13" s="14"/>
    </row>
    <row r="14" spans="3:11" ht="15">
      <c r="C14" s="13">
        <v>8</v>
      </c>
      <c r="D14" s="17">
        <v>0</v>
      </c>
      <c r="E14" s="18">
        <v>0</v>
      </c>
      <c r="K14" s="14"/>
    </row>
    <row r="15" spans="3:11" ht="15">
      <c r="C15" s="13">
        <v>9</v>
      </c>
      <c r="D15" s="17">
        <v>3690931.37</v>
      </c>
      <c r="E15" s="18">
        <v>64</v>
      </c>
      <c r="K15" s="14"/>
    </row>
    <row r="16" spans="3:11" ht="15">
      <c r="C16" s="13">
        <v>10</v>
      </c>
      <c r="D16" s="17">
        <v>2948404.08</v>
      </c>
      <c r="E16" s="18">
        <v>77</v>
      </c>
      <c r="K16" s="14"/>
    </row>
    <row r="17" spans="3:11" ht="15">
      <c r="C17" s="13">
        <v>11</v>
      </c>
      <c r="D17" s="17">
        <v>2342764.09</v>
      </c>
      <c r="E17" s="18">
        <v>89</v>
      </c>
      <c r="K17" s="14"/>
    </row>
    <row r="18" spans="3:11" ht="15">
      <c r="C18" s="13">
        <v>12</v>
      </c>
      <c r="D18" s="17">
        <v>1749426.46</v>
      </c>
      <c r="E18" s="18">
        <v>79</v>
      </c>
      <c r="K18" s="14"/>
    </row>
    <row r="19" spans="3:11" ht="15">
      <c r="C19" s="13">
        <v>13</v>
      </c>
      <c r="D19" s="17">
        <v>6034567.32</v>
      </c>
      <c r="E19" s="18">
        <v>90</v>
      </c>
      <c r="K19" s="14"/>
    </row>
    <row r="20" spans="3:11" ht="15">
      <c r="C20" s="13">
        <v>14</v>
      </c>
      <c r="D20" s="17">
        <v>0</v>
      </c>
      <c r="E20" s="18">
        <v>0</v>
      </c>
      <c r="K20" s="14"/>
    </row>
    <row r="21" spans="3:11" ht="15">
      <c r="C21" s="13">
        <v>15</v>
      </c>
      <c r="D21" s="17">
        <v>0</v>
      </c>
      <c r="E21" s="18">
        <v>0</v>
      </c>
      <c r="K21" s="14"/>
    </row>
    <row r="22" spans="3:11" ht="15">
      <c r="C22" s="13">
        <v>16</v>
      </c>
      <c r="D22" s="17">
        <v>4130641.09</v>
      </c>
      <c r="E22" s="18">
        <v>89</v>
      </c>
      <c r="K22" s="14"/>
    </row>
    <row r="23" spans="3:11" ht="15">
      <c r="C23" s="13">
        <v>17</v>
      </c>
      <c r="D23" s="17">
        <v>4068787.09</v>
      </c>
      <c r="E23" s="18">
        <v>85</v>
      </c>
      <c r="K23" s="14"/>
    </row>
    <row r="24" spans="3:11" ht="15">
      <c r="C24" s="13">
        <v>18</v>
      </c>
      <c r="D24" s="17">
        <v>2644466.87</v>
      </c>
      <c r="E24" s="18">
        <v>64</v>
      </c>
      <c r="K24" s="14"/>
    </row>
    <row r="25" spans="3:11" ht="15">
      <c r="C25" s="13">
        <v>19</v>
      </c>
      <c r="D25" s="17">
        <v>3586406.69</v>
      </c>
      <c r="E25" s="18">
        <v>103</v>
      </c>
      <c r="K25" s="14"/>
    </row>
    <row r="26" spans="3:11" ht="15">
      <c r="C26" s="13">
        <v>20</v>
      </c>
      <c r="D26" s="17">
        <v>4368933.52</v>
      </c>
      <c r="E26" s="18">
        <v>104</v>
      </c>
      <c r="K26" s="14"/>
    </row>
    <row r="27" spans="3:11" ht="15">
      <c r="C27" s="13">
        <v>21</v>
      </c>
      <c r="D27" s="17">
        <v>0</v>
      </c>
      <c r="E27" s="18">
        <v>0</v>
      </c>
      <c r="K27" s="14"/>
    </row>
    <row r="28" spans="3:11" ht="15">
      <c r="C28" s="13">
        <v>22</v>
      </c>
      <c r="D28" s="17">
        <v>0</v>
      </c>
      <c r="E28" s="18">
        <v>0</v>
      </c>
      <c r="K28" s="14"/>
    </row>
    <row r="29" spans="3:11" ht="15">
      <c r="C29" s="13">
        <v>23</v>
      </c>
      <c r="D29" s="17">
        <v>1987352.57</v>
      </c>
      <c r="E29" s="18">
        <v>86</v>
      </c>
      <c r="K29" s="14"/>
    </row>
    <row r="30" spans="3:11" ht="15">
      <c r="C30" s="13">
        <v>24</v>
      </c>
      <c r="D30" s="17">
        <v>3496601.01</v>
      </c>
      <c r="E30" s="18">
        <v>105</v>
      </c>
      <c r="K30" s="14"/>
    </row>
    <row r="31" spans="3:11" ht="15">
      <c r="C31" s="13">
        <v>25</v>
      </c>
      <c r="D31" s="17">
        <v>2303619.9</v>
      </c>
      <c r="E31" s="18">
        <v>92</v>
      </c>
      <c r="K31" s="14"/>
    </row>
    <row r="32" spans="3:11" ht="15">
      <c r="C32" s="13">
        <v>26</v>
      </c>
      <c r="D32" s="17">
        <v>3613505.08</v>
      </c>
      <c r="E32" s="18">
        <v>71</v>
      </c>
      <c r="K32" s="14"/>
    </row>
    <row r="33" spans="3:11" ht="15">
      <c r="C33" s="13">
        <v>27</v>
      </c>
      <c r="D33" s="17">
        <v>3104007.49</v>
      </c>
      <c r="E33" s="18">
        <v>97</v>
      </c>
      <c r="K33" s="14"/>
    </row>
    <row r="34" spans="3:11" ht="15">
      <c r="C34" s="13">
        <v>28</v>
      </c>
      <c r="D34" s="17">
        <v>0</v>
      </c>
      <c r="E34" s="18">
        <v>0</v>
      </c>
      <c r="K34" s="14"/>
    </row>
    <row r="35" spans="3:11" ht="15">
      <c r="C35" s="13">
        <v>29</v>
      </c>
      <c r="D35" s="17">
        <v>0</v>
      </c>
      <c r="E35" s="18">
        <v>0</v>
      </c>
      <c r="K35" s="14"/>
    </row>
    <row r="36" spans="3:11" ht="12.75">
      <c r="C36" s="13">
        <v>30</v>
      </c>
      <c r="D36" s="19">
        <v>4772313.9</v>
      </c>
      <c r="E36" s="18">
        <v>103</v>
      </c>
      <c r="K36" s="14"/>
    </row>
    <row r="37" spans="3:11" ht="12.75">
      <c r="C37" s="13">
        <v>31</v>
      </c>
      <c r="D37" s="19">
        <v>0</v>
      </c>
      <c r="E37" s="18">
        <v>0</v>
      </c>
      <c r="K37" s="14"/>
    </row>
    <row r="38" spans="3:11" ht="12.75">
      <c r="C38" s="9" t="s">
        <v>1</v>
      </c>
      <c r="D38" s="23">
        <f>SUM(D7:D37)</f>
        <v>62164387.26999999</v>
      </c>
      <c r="E38" s="10">
        <f>SUM(E7:E37)</f>
        <v>1576</v>
      </c>
      <c r="K38" s="14"/>
    </row>
    <row r="39" spans="5:9" ht="12.75">
      <c r="E39" s="21"/>
      <c r="F39" s="20"/>
      <c r="G39" s="20"/>
      <c r="H39" s="3"/>
      <c r="I39" s="6"/>
    </row>
    <row r="40" spans="2:9" ht="12.75">
      <c r="B40" s="2"/>
      <c r="C40" s="2"/>
      <c r="D40" s="2"/>
      <c r="E40" s="2"/>
      <c r="F40" s="2"/>
      <c r="G40" s="2"/>
      <c r="H40" s="2"/>
      <c r="I40" s="2"/>
    </row>
    <row r="41" ht="12.75">
      <c r="D41" s="11"/>
    </row>
  </sheetData>
  <sheetProtection/>
  <mergeCells count="2"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1"/>
  <sheetViews>
    <sheetView zoomScale="80" zoomScaleNormal="80" zoomScalePageLayoutView="0" workbookViewId="0" topLeftCell="A1">
      <selection activeCell="F7" sqref="F7"/>
    </sheetView>
  </sheetViews>
  <sheetFormatPr defaultColWidth="11.421875" defaultRowHeight="12.75"/>
  <cols>
    <col min="1" max="1" width="7.140625" style="0" bestFit="1" customWidth="1"/>
    <col min="2" max="3" width="7.8515625" style="0" bestFit="1" customWidth="1"/>
    <col min="4" max="4" width="16.28125" style="0" bestFit="1" customWidth="1"/>
    <col min="5" max="5" width="13.7109375" style="0" bestFit="1" customWidth="1"/>
  </cols>
  <sheetData>
    <row r="2" spans="1:9" ht="31.5">
      <c r="A2" s="40" t="s">
        <v>0</v>
      </c>
      <c r="B2" s="41"/>
      <c r="C2" s="41"/>
      <c r="D2" s="41"/>
      <c r="E2" s="41"/>
      <c r="F2" s="41"/>
      <c r="G2" s="41"/>
      <c r="H2" s="41"/>
      <c r="I2" s="41"/>
    </row>
    <row r="3" spans="1:11" ht="18">
      <c r="A3" s="42" t="s">
        <v>13</v>
      </c>
      <c r="B3" s="41"/>
      <c r="C3" s="41"/>
      <c r="D3" s="41"/>
      <c r="E3" s="41"/>
      <c r="F3" s="41"/>
      <c r="G3" s="41"/>
      <c r="H3" s="41"/>
      <c r="I3" s="41"/>
      <c r="K3" s="14"/>
    </row>
    <row r="4" spans="2:11" ht="12.75">
      <c r="B4" s="1"/>
      <c r="C4" s="1"/>
      <c r="D4" s="1"/>
      <c r="E4" s="1"/>
      <c r="F4" s="1"/>
      <c r="G4" s="1"/>
      <c r="H4" s="1"/>
      <c r="I4" s="1"/>
      <c r="K4" s="14"/>
    </row>
    <row r="5" spans="1:11" ht="27.75" customHeight="1">
      <c r="A5" s="7"/>
      <c r="B5" s="8"/>
      <c r="C5" s="8"/>
      <c r="D5" s="8"/>
      <c r="E5" s="8"/>
      <c r="F5" s="8"/>
      <c r="G5" s="8"/>
      <c r="H5" s="8"/>
      <c r="I5" s="8"/>
      <c r="K5" s="14"/>
    </row>
    <row r="6" spans="3:11" s="8" customFormat="1" ht="18.75">
      <c r="C6" s="13" t="s">
        <v>4</v>
      </c>
      <c r="D6" s="13" t="s">
        <v>2</v>
      </c>
      <c r="E6" s="13" t="s">
        <v>3</v>
      </c>
      <c r="F6" s="12"/>
      <c r="G6" s="12"/>
      <c r="H6" s="12"/>
      <c r="I6" s="12"/>
      <c r="K6" s="15"/>
    </row>
    <row r="7" spans="3:11" ht="15">
      <c r="C7" s="13">
        <v>1</v>
      </c>
      <c r="D7" s="17">
        <v>0</v>
      </c>
      <c r="E7" s="13">
        <v>0</v>
      </c>
      <c r="K7" s="14"/>
    </row>
    <row r="8" spans="3:11" ht="15">
      <c r="C8" s="13">
        <v>2</v>
      </c>
      <c r="D8" s="17">
        <v>2169467.65</v>
      </c>
      <c r="E8" s="18">
        <v>23</v>
      </c>
      <c r="K8" s="14"/>
    </row>
    <row r="9" spans="3:11" ht="15">
      <c r="C9" s="13">
        <v>3</v>
      </c>
      <c r="D9" s="17">
        <v>766005.49</v>
      </c>
      <c r="E9" s="18">
        <v>20</v>
      </c>
      <c r="K9" s="14"/>
    </row>
    <row r="10" spans="3:11" ht="15">
      <c r="C10" s="13">
        <v>4</v>
      </c>
      <c r="D10" s="17">
        <v>1875359.42</v>
      </c>
      <c r="E10" s="18">
        <v>47</v>
      </c>
      <c r="K10" s="14"/>
    </row>
    <row r="11" spans="3:11" ht="15">
      <c r="C11" s="13">
        <v>5</v>
      </c>
      <c r="D11" s="17">
        <v>359034.43</v>
      </c>
      <c r="E11" s="18">
        <v>53</v>
      </c>
      <c r="K11" s="14"/>
    </row>
    <row r="12" spans="3:11" ht="15">
      <c r="C12" s="13">
        <v>6</v>
      </c>
      <c r="D12" s="17">
        <v>2151791.75</v>
      </c>
      <c r="E12" s="18">
        <v>35</v>
      </c>
      <c r="K12" s="14"/>
    </row>
    <row r="13" spans="3:11" ht="15">
      <c r="C13" s="13">
        <v>7</v>
      </c>
      <c r="D13" s="17">
        <v>0</v>
      </c>
      <c r="E13" s="18">
        <v>0</v>
      </c>
      <c r="K13" s="14"/>
    </row>
    <row r="14" spans="3:11" ht="15">
      <c r="C14" s="13">
        <v>8</v>
      </c>
      <c r="D14" s="17">
        <v>0</v>
      </c>
      <c r="E14" s="18">
        <v>0</v>
      </c>
      <c r="K14" s="14"/>
    </row>
    <row r="15" spans="3:11" ht="15">
      <c r="C15" s="13">
        <v>9</v>
      </c>
      <c r="D15" s="17">
        <v>3690931.37</v>
      </c>
      <c r="E15" s="18">
        <v>64</v>
      </c>
      <c r="K15" s="14"/>
    </row>
    <row r="16" spans="3:11" ht="15">
      <c r="C16" s="13">
        <v>10</v>
      </c>
      <c r="D16" s="17">
        <v>2948404.08</v>
      </c>
      <c r="E16" s="18">
        <v>77</v>
      </c>
      <c r="K16" s="14"/>
    </row>
    <row r="17" spans="3:11" ht="15">
      <c r="C17" s="13">
        <v>11</v>
      </c>
      <c r="D17" s="17">
        <v>2342764.09</v>
      </c>
      <c r="E17" s="18">
        <v>89</v>
      </c>
      <c r="K17" s="14"/>
    </row>
    <row r="18" spans="3:11" ht="15">
      <c r="C18" s="13">
        <v>12</v>
      </c>
      <c r="D18" s="17">
        <v>1749426.46</v>
      </c>
      <c r="E18" s="18">
        <v>79</v>
      </c>
      <c r="K18" s="14"/>
    </row>
    <row r="19" spans="3:11" ht="15">
      <c r="C19" s="13">
        <v>13</v>
      </c>
      <c r="D19" s="17">
        <v>6034567.32</v>
      </c>
      <c r="E19" s="18">
        <v>90</v>
      </c>
      <c r="K19" s="14"/>
    </row>
    <row r="20" spans="3:11" ht="15">
      <c r="C20" s="13">
        <v>14</v>
      </c>
      <c r="D20" s="17">
        <v>0</v>
      </c>
      <c r="E20" s="18">
        <v>0</v>
      </c>
      <c r="K20" s="14"/>
    </row>
    <row r="21" spans="3:11" ht="15">
      <c r="C21" s="13">
        <v>15</v>
      </c>
      <c r="D21" s="17">
        <v>0</v>
      </c>
      <c r="E21" s="18">
        <v>0</v>
      </c>
      <c r="K21" s="14"/>
    </row>
    <row r="22" spans="3:11" ht="15">
      <c r="C22" s="13">
        <v>16</v>
      </c>
      <c r="D22" s="17">
        <v>4130641.09</v>
      </c>
      <c r="E22" s="18">
        <v>89</v>
      </c>
      <c r="K22" s="14"/>
    </row>
    <row r="23" spans="3:11" ht="15">
      <c r="C23" s="13">
        <v>17</v>
      </c>
      <c r="D23" s="17">
        <v>4068787.09</v>
      </c>
      <c r="E23" s="18">
        <v>85</v>
      </c>
      <c r="K23" s="14"/>
    </row>
    <row r="24" spans="3:11" ht="15">
      <c r="C24" s="13">
        <v>18</v>
      </c>
      <c r="D24" s="17">
        <v>2644466.87</v>
      </c>
      <c r="E24" s="18">
        <v>64</v>
      </c>
      <c r="K24" s="14"/>
    </row>
    <row r="25" spans="3:11" ht="15">
      <c r="C25" s="13">
        <v>19</v>
      </c>
      <c r="D25" s="17">
        <v>3586406.69</v>
      </c>
      <c r="E25" s="18">
        <v>103</v>
      </c>
      <c r="K25" s="14"/>
    </row>
    <row r="26" spans="3:11" ht="15">
      <c r="C26" s="13">
        <v>20</v>
      </c>
      <c r="D26" s="17">
        <v>4368933.52</v>
      </c>
      <c r="E26" s="18">
        <v>104</v>
      </c>
      <c r="K26" s="14"/>
    </row>
    <row r="27" spans="3:11" ht="15">
      <c r="C27" s="13">
        <v>21</v>
      </c>
      <c r="D27" s="17">
        <v>0</v>
      </c>
      <c r="E27" s="18">
        <v>0</v>
      </c>
      <c r="K27" s="14"/>
    </row>
    <row r="28" spans="3:11" ht="15">
      <c r="C28" s="13">
        <v>22</v>
      </c>
      <c r="D28" s="17">
        <v>0</v>
      </c>
      <c r="E28" s="18">
        <v>0</v>
      </c>
      <c r="K28" s="14"/>
    </row>
    <row r="29" spans="3:11" ht="15">
      <c r="C29" s="13">
        <v>23</v>
      </c>
      <c r="D29" s="17">
        <v>1987352.57</v>
      </c>
      <c r="E29" s="18">
        <v>86</v>
      </c>
      <c r="K29" s="14"/>
    </row>
    <row r="30" spans="3:11" ht="15">
      <c r="C30" s="13">
        <v>24</v>
      </c>
      <c r="D30" s="17">
        <v>3496601.01</v>
      </c>
      <c r="E30" s="18">
        <v>105</v>
      </c>
      <c r="K30" s="14"/>
    </row>
    <row r="31" spans="3:11" ht="15">
      <c r="C31" s="13">
        <v>25</v>
      </c>
      <c r="D31" s="17">
        <v>2303619.9</v>
      </c>
      <c r="E31" s="18">
        <v>92</v>
      </c>
      <c r="K31" s="14"/>
    </row>
    <row r="32" spans="3:11" ht="15">
      <c r="C32" s="13">
        <v>26</v>
      </c>
      <c r="D32" s="17">
        <v>3613505.08</v>
      </c>
      <c r="E32" s="18">
        <v>71</v>
      </c>
      <c r="K32" s="14"/>
    </row>
    <row r="33" spans="3:11" ht="15">
      <c r="C33" s="13">
        <v>27</v>
      </c>
      <c r="D33" s="17">
        <v>3104007.49</v>
      </c>
      <c r="E33" s="18">
        <v>97</v>
      </c>
      <c r="K33" s="14"/>
    </row>
    <row r="34" spans="3:11" ht="15">
      <c r="C34" s="13">
        <v>28</v>
      </c>
      <c r="D34" s="17">
        <v>0</v>
      </c>
      <c r="E34" s="18">
        <v>0</v>
      </c>
      <c r="K34" s="14"/>
    </row>
    <row r="35" spans="3:11" ht="15">
      <c r="C35" s="13">
        <v>29</v>
      </c>
      <c r="D35" s="17">
        <v>0</v>
      </c>
      <c r="E35" s="18">
        <v>0</v>
      </c>
      <c r="K35" s="14"/>
    </row>
    <row r="36" spans="3:11" ht="12.75">
      <c r="C36" s="13">
        <v>30</v>
      </c>
      <c r="D36" s="19">
        <v>4772313.9</v>
      </c>
      <c r="E36" s="18">
        <v>103</v>
      </c>
      <c r="K36" s="14"/>
    </row>
    <row r="37" spans="3:11" ht="12.75">
      <c r="C37" s="13">
        <v>31</v>
      </c>
      <c r="D37" s="19">
        <v>0</v>
      </c>
      <c r="E37" s="18">
        <v>0</v>
      </c>
      <c r="K37" s="14"/>
    </row>
    <row r="38" spans="3:11" ht="12.75">
      <c r="C38" s="9" t="s">
        <v>1</v>
      </c>
      <c r="D38" s="23">
        <f>SUM(D7:D37)</f>
        <v>62164387.26999999</v>
      </c>
      <c r="E38" s="10">
        <f>SUM(E7:E37)</f>
        <v>1576</v>
      </c>
      <c r="K38" s="14"/>
    </row>
    <row r="39" spans="5:9" ht="12.75">
      <c r="E39" s="21"/>
      <c r="F39" s="20"/>
      <c r="G39" s="20"/>
      <c r="H39" s="3"/>
      <c r="I39" s="6"/>
    </row>
    <row r="40" spans="2:9" ht="12.75">
      <c r="B40" s="2"/>
      <c r="C40" s="2"/>
      <c r="D40" s="2"/>
      <c r="E40" s="2"/>
      <c r="F40" s="2"/>
      <c r="G40" s="2"/>
      <c r="H40" s="2"/>
      <c r="I40" s="2"/>
    </row>
    <row r="41" ht="12.75">
      <c r="D41" s="11"/>
    </row>
  </sheetData>
  <sheetProtection/>
  <mergeCells count="2">
    <mergeCell ref="A2:I2"/>
    <mergeCell ref="A3:I3"/>
  </mergeCells>
  <printOptions/>
  <pageMargins left="0.7" right="0.7" top="0.75" bottom="0.75" header="0.3" footer="0.3"/>
  <pageSetup fitToHeight="0" fitToWidth="0"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1"/>
  <sheetViews>
    <sheetView zoomScale="80" zoomScaleNormal="80" zoomScalePageLayoutView="0" workbookViewId="0" topLeftCell="A1">
      <selection activeCell="G35" sqref="G35"/>
    </sheetView>
  </sheetViews>
  <sheetFormatPr defaultColWidth="11.421875" defaultRowHeight="12.75"/>
  <cols>
    <col min="1" max="1" width="7.140625" style="0" bestFit="1" customWidth="1"/>
    <col min="2" max="3" width="7.8515625" style="0" bestFit="1" customWidth="1"/>
    <col min="4" max="4" width="16.28125" style="0" bestFit="1" customWidth="1"/>
    <col min="5" max="5" width="13.7109375" style="0" bestFit="1" customWidth="1"/>
  </cols>
  <sheetData>
    <row r="2" spans="1:9" ht="31.5">
      <c r="A2" s="40" t="s">
        <v>0</v>
      </c>
      <c r="B2" s="41"/>
      <c r="C2" s="41"/>
      <c r="D2" s="41"/>
      <c r="E2" s="41"/>
      <c r="F2" s="41"/>
      <c r="G2" s="41"/>
      <c r="H2" s="41"/>
      <c r="I2" s="41"/>
    </row>
    <row r="3" spans="1:11" ht="18">
      <c r="A3" s="42" t="s">
        <v>12</v>
      </c>
      <c r="B3" s="41"/>
      <c r="C3" s="41"/>
      <c r="D3" s="41"/>
      <c r="E3" s="41"/>
      <c r="F3" s="41"/>
      <c r="G3" s="41"/>
      <c r="H3" s="41"/>
      <c r="I3" s="41"/>
      <c r="K3" s="14"/>
    </row>
    <row r="4" spans="2:11" ht="12.75">
      <c r="B4" s="1"/>
      <c r="C4" s="1"/>
      <c r="D4" s="1"/>
      <c r="E4" s="1"/>
      <c r="F4" s="1"/>
      <c r="G4" s="1"/>
      <c r="H4" s="1"/>
      <c r="I4" s="1"/>
      <c r="K4" s="14"/>
    </row>
    <row r="5" spans="1:11" ht="27.75" customHeight="1">
      <c r="A5" s="7"/>
      <c r="B5" s="8"/>
      <c r="C5" s="8"/>
      <c r="D5" s="8"/>
      <c r="E5" s="8"/>
      <c r="F5" s="8"/>
      <c r="G5" s="8"/>
      <c r="H5" s="8"/>
      <c r="I5" s="8"/>
      <c r="K5" s="14"/>
    </row>
    <row r="6" spans="3:11" s="8" customFormat="1" ht="18.75">
      <c r="C6" s="13" t="s">
        <v>4</v>
      </c>
      <c r="D6" s="13" t="s">
        <v>2</v>
      </c>
      <c r="E6" s="13" t="s">
        <v>3</v>
      </c>
      <c r="F6" s="12"/>
      <c r="G6" s="12"/>
      <c r="H6" s="12"/>
      <c r="I6" s="12"/>
      <c r="K6" s="15"/>
    </row>
    <row r="7" spans="3:11" ht="15">
      <c r="C7" s="13">
        <v>1</v>
      </c>
      <c r="D7" s="17">
        <v>0</v>
      </c>
      <c r="E7" s="13">
        <v>0</v>
      </c>
      <c r="K7" s="14"/>
    </row>
    <row r="8" spans="3:11" ht="15">
      <c r="C8" s="13">
        <v>2</v>
      </c>
      <c r="D8" s="17">
        <v>3487578.94</v>
      </c>
      <c r="E8" s="18">
        <v>91</v>
      </c>
      <c r="K8" s="14"/>
    </row>
    <row r="9" spans="3:11" ht="15">
      <c r="C9" s="13">
        <v>3</v>
      </c>
      <c r="D9" s="17">
        <v>4632461.29</v>
      </c>
      <c r="E9" s="18">
        <v>78</v>
      </c>
      <c r="K9" s="14"/>
    </row>
    <row r="10" spans="3:11" ht="15">
      <c r="C10" s="13">
        <v>4</v>
      </c>
      <c r="D10" s="17">
        <v>5376325.89</v>
      </c>
      <c r="E10" s="18">
        <v>93</v>
      </c>
      <c r="K10" s="14"/>
    </row>
    <row r="11" spans="3:11" ht="15">
      <c r="C11" s="13">
        <v>5</v>
      </c>
      <c r="D11" s="17">
        <v>0</v>
      </c>
      <c r="E11" s="18">
        <v>0</v>
      </c>
      <c r="K11" s="14"/>
    </row>
    <row r="12" spans="3:11" ht="15">
      <c r="C12" s="13">
        <v>6</v>
      </c>
      <c r="D12" s="17">
        <v>0</v>
      </c>
      <c r="E12" s="18">
        <v>0</v>
      </c>
      <c r="K12" s="14"/>
    </row>
    <row r="13" spans="3:11" ht="15">
      <c r="C13" s="13">
        <v>7</v>
      </c>
      <c r="D13" s="17">
        <v>1539014.1</v>
      </c>
      <c r="E13" s="18">
        <v>82</v>
      </c>
      <c r="K13" s="14"/>
    </row>
    <row r="14" spans="3:11" ht="15">
      <c r="C14" s="13">
        <v>8</v>
      </c>
      <c r="D14" s="17">
        <v>3288873.51</v>
      </c>
      <c r="E14" s="18">
        <v>89</v>
      </c>
      <c r="K14" s="14"/>
    </row>
    <row r="15" spans="3:11" ht="15">
      <c r="C15" s="13">
        <v>9</v>
      </c>
      <c r="D15" s="17">
        <v>3222586.3</v>
      </c>
      <c r="E15" s="18">
        <v>70</v>
      </c>
      <c r="K15" s="14"/>
    </row>
    <row r="16" spans="3:11" ht="15">
      <c r="C16" s="13">
        <v>10</v>
      </c>
      <c r="D16" s="17">
        <v>3670163.98</v>
      </c>
      <c r="E16" s="18">
        <v>60</v>
      </c>
      <c r="K16" s="14"/>
    </row>
    <row r="17" spans="3:11" ht="15">
      <c r="C17" s="13">
        <v>11</v>
      </c>
      <c r="D17" s="17">
        <v>2859843.04</v>
      </c>
      <c r="E17" s="18">
        <v>94</v>
      </c>
      <c r="K17" s="14"/>
    </row>
    <row r="18" spans="3:11" ht="15">
      <c r="C18" s="13">
        <v>12</v>
      </c>
      <c r="D18" s="17">
        <v>0</v>
      </c>
      <c r="E18" s="18">
        <v>0</v>
      </c>
      <c r="K18" s="14"/>
    </row>
    <row r="19" spans="3:11" ht="15">
      <c r="C19" s="13">
        <v>13</v>
      </c>
      <c r="D19" s="17">
        <v>0</v>
      </c>
      <c r="E19" s="18">
        <v>0</v>
      </c>
      <c r="K19" s="14"/>
    </row>
    <row r="20" spans="3:11" ht="15">
      <c r="C20" s="13">
        <v>14</v>
      </c>
      <c r="D20" s="17">
        <v>1983838</v>
      </c>
      <c r="E20" s="18">
        <v>77</v>
      </c>
      <c r="K20" s="14"/>
    </row>
    <row r="21" spans="3:11" ht="15">
      <c r="C21" s="13">
        <v>15</v>
      </c>
      <c r="D21" s="17">
        <v>3615958.03</v>
      </c>
      <c r="E21" s="18">
        <v>80</v>
      </c>
      <c r="K21" s="14"/>
    </row>
    <row r="22" spans="3:11" ht="15">
      <c r="C22" s="13">
        <v>16</v>
      </c>
      <c r="D22" s="17">
        <v>4271611.84</v>
      </c>
      <c r="E22" s="18">
        <v>85</v>
      </c>
      <c r="K22" s="14"/>
    </row>
    <row r="23" spans="3:11" ht="15">
      <c r="C23" s="13">
        <v>17</v>
      </c>
      <c r="D23" s="17">
        <v>2485675.1</v>
      </c>
      <c r="E23" s="18">
        <v>74</v>
      </c>
      <c r="K23" s="14"/>
    </row>
    <row r="24" spans="3:11" ht="15">
      <c r="C24" s="13">
        <v>18</v>
      </c>
      <c r="D24" s="17">
        <v>2545770.91</v>
      </c>
      <c r="E24" s="18">
        <v>85</v>
      </c>
      <c r="K24" s="14"/>
    </row>
    <row r="25" spans="3:11" ht="15">
      <c r="C25" s="13">
        <v>19</v>
      </c>
      <c r="D25" s="17">
        <v>0</v>
      </c>
      <c r="E25" s="18">
        <v>0</v>
      </c>
      <c r="K25" s="14"/>
    </row>
    <row r="26" spans="3:11" ht="15">
      <c r="C26" s="13">
        <v>20</v>
      </c>
      <c r="D26" s="17">
        <v>0</v>
      </c>
      <c r="E26" s="18">
        <v>0</v>
      </c>
      <c r="K26" s="14"/>
    </row>
    <row r="27" spans="3:11" ht="15">
      <c r="C27" s="13">
        <v>21</v>
      </c>
      <c r="D27" s="17">
        <v>3021089.98</v>
      </c>
      <c r="E27" s="18">
        <v>64</v>
      </c>
      <c r="K27" s="14"/>
    </row>
    <row r="28" spans="3:11" ht="15">
      <c r="C28" s="13">
        <v>22</v>
      </c>
      <c r="D28" s="17">
        <v>3414650.44</v>
      </c>
      <c r="E28" s="18">
        <v>138</v>
      </c>
      <c r="K28" s="14"/>
    </row>
    <row r="29" spans="3:11" ht="15">
      <c r="C29" s="13">
        <v>23</v>
      </c>
      <c r="D29" s="17">
        <v>4690335.8</v>
      </c>
      <c r="E29" s="18">
        <v>94</v>
      </c>
      <c r="K29" s="14"/>
    </row>
    <row r="30" spans="3:11" ht="15">
      <c r="C30" s="13">
        <v>24</v>
      </c>
      <c r="D30" s="17">
        <v>2464196.82</v>
      </c>
      <c r="E30" s="18">
        <v>67</v>
      </c>
      <c r="K30" s="14"/>
    </row>
    <row r="31" spans="3:11" ht="15">
      <c r="C31" s="13">
        <v>25</v>
      </c>
      <c r="D31" s="17">
        <v>3858121.14</v>
      </c>
      <c r="E31" s="18">
        <v>73</v>
      </c>
      <c r="K31" s="14"/>
    </row>
    <row r="32" spans="3:11" ht="15">
      <c r="C32" s="13">
        <v>26</v>
      </c>
      <c r="D32" s="17">
        <v>0</v>
      </c>
      <c r="E32" s="18">
        <v>0</v>
      </c>
      <c r="K32" s="14"/>
    </row>
    <row r="33" spans="3:11" ht="15">
      <c r="C33" s="13">
        <v>27</v>
      </c>
      <c r="D33" s="17"/>
      <c r="E33" s="18">
        <v>0</v>
      </c>
      <c r="K33" s="14"/>
    </row>
    <row r="34" spans="3:11" ht="15">
      <c r="C34" s="13">
        <v>28</v>
      </c>
      <c r="D34" s="17">
        <v>3531475.55</v>
      </c>
      <c r="E34" s="18">
        <v>72</v>
      </c>
      <c r="K34" s="14"/>
    </row>
    <row r="35" spans="3:11" ht="15">
      <c r="C35" s="13">
        <v>29</v>
      </c>
      <c r="D35" s="17">
        <v>2679066.32</v>
      </c>
      <c r="E35" s="18">
        <v>71</v>
      </c>
      <c r="K35" s="14"/>
    </row>
    <row r="36" spans="3:11" ht="12.75">
      <c r="C36" s="13">
        <v>30</v>
      </c>
      <c r="D36" s="19">
        <v>2314305.35</v>
      </c>
      <c r="E36" s="18">
        <v>53</v>
      </c>
      <c r="K36" s="14"/>
    </row>
    <row r="37" spans="3:11" ht="12.75">
      <c r="C37" s="13">
        <v>31</v>
      </c>
      <c r="D37" s="19">
        <v>3374941.71</v>
      </c>
      <c r="E37" s="18">
        <v>82</v>
      </c>
      <c r="K37" s="14"/>
    </row>
    <row r="38" spans="3:11" ht="12.75">
      <c r="C38" s="9" t="s">
        <v>1</v>
      </c>
      <c r="D38" s="16">
        <f>SUM(D7:D37)</f>
        <v>72327884.03999999</v>
      </c>
      <c r="E38" s="10">
        <f>SUM(E7:E37)</f>
        <v>1772</v>
      </c>
      <c r="K38" s="14"/>
    </row>
    <row r="39" spans="5:9" ht="12.75">
      <c r="E39" s="4"/>
      <c r="F39" s="5"/>
      <c r="G39" s="5"/>
      <c r="H39" s="3"/>
      <c r="I39" s="6"/>
    </row>
    <row r="40" spans="2:9" ht="12.75">
      <c r="B40" s="2"/>
      <c r="C40" s="2"/>
      <c r="D40" s="2"/>
      <c r="E40" s="2"/>
      <c r="F40" s="2"/>
      <c r="G40" s="2"/>
      <c r="H40" s="2"/>
      <c r="I40" s="2"/>
    </row>
    <row r="41" ht="12.75">
      <c r="D41" s="11"/>
    </row>
  </sheetData>
  <sheetProtection/>
  <mergeCells count="2"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40"/>
  <sheetViews>
    <sheetView zoomScale="80" zoomScaleNormal="80" zoomScalePageLayoutView="0" workbookViewId="0" topLeftCell="A1">
      <selection activeCell="I28" sqref="I28"/>
    </sheetView>
  </sheetViews>
  <sheetFormatPr defaultColWidth="11.421875" defaultRowHeight="12.75"/>
  <cols>
    <col min="1" max="1" width="7.140625" style="0" bestFit="1" customWidth="1"/>
    <col min="2" max="3" width="7.8515625" style="0" bestFit="1" customWidth="1"/>
    <col min="4" max="4" width="16.28125" style="0" bestFit="1" customWidth="1"/>
    <col min="5" max="5" width="15.00390625" style="0" bestFit="1" customWidth="1"/>
  </cols>
  <sheetData>
    <row r="2" spans="1:9" ht="31.5">
      <c r="A2" s="40" t="s">
        <v>0</v>
      </c>
      <c r="B2" s="41"/>
      <c r="C2" s="41"/>
      <c r="D2" s="41"/>
      <c r="E2" s="41"/>
      <c r="F2" s="41"/>
      <c r="G2" s="41"/>
      <c r="H2" s="41"/>
      <c r="I2" s="41"/>
    </row>
    <row r="3" spans="1:11" ht="18">
      <c r="A3" s="42" t="s">
        <v>11</v>
      </c>
      <c r="B3" s="41"/>
      <c r="C3" s="41"/>
      <c r="D3" s="41"/>
      <c r="E3" s="41"/>
      <c r="F3" s="41"/>
      <c r="G3" s="41"/>
      <c r="H3" s="41"/>
      <c r="I3" s="41"/>
      <c r="K3" s="14"/>
    </row>
    <row r="4" spans="2:11" ht="12.75">
      <c r="B4" s="1"/>
      <c r="C4" s="1"/>
      <c r="D4" s="1"/>
      <c r="E4" s="1"/>
      <c r="F4" s="1"/>
      <c r="G4" s="1"/>
      <c r="H4" s="1"/>
      <c r="I4" s="1"/>
      <c r="K4" s="14"/>
    </row>
    <row r="5" spans="1:11" ht="27.75" customHeight="1">
      <c r="A5" s="7"/>
      <c r="B5" s="8"/>
      <c r="C5" s="8"/>
      <c r="D5" s="8"/>
      <c r="E5" s="8"/>
      <c r="F5" s="8"/>
      <c r="G5" s="8"/>
      <c r="H5" s="8"/>
      <c r="I5" s="8"/>
      <c r="K5" s="14"/>
    </row>
    <row r="6" spans="3:11" s="8" customFormat="1" ht="18.75">
      <c r="C6" s="13" t="s">
        <v>4</v>
      </c>
      <c r="D6" s="13" t="s">
        <v>2</v>
      </c>
      <c r="E6" s="13" t="s">
        <v>3</v>
      </c>
      <c r="F6" s="12"/>
      <c r="G6" s="12"/>
      <c r="H6" s="12"/>
      <c r="I6" s="12"/>
      <c r="K6" s="15"/>
    </row>
    <row r="7" spans="3:11" ht="15">
      <c r="C7" s="13">
        <v>1</v>
      </c>
      <c r="D7" s="27">
        <v>26</v>
      </c>
      <c r="E7" s="28">
        <v>7080427.07</v>
      </c>
      <c r="K7" s="14"/>
    </row>
    <row r="8" spans="3:11" ht="15">
      <c r="C8" s="13">
        <v>2</v>
      </c>
      <c r="D8" s="29">
        <v>139</v>
      </c>
      <c r="E8" s="28">
        <v>0</v>
      </c>
      <c r="K8" s="14"/>
    </row>
    <row r="9" spans="3:11" ht="15">
      <c r="C9" s="13">
        <v>3</v>
      </c>
      <c r="D9" s="29">
        <v>0</v>
      </c>
      <c r="E9" s="28">
        <v>0</v>
      </c>
      <c r="K9" s="14"/>
    </row>
    <row r="10" spans="3:11" ht="15">
      <c r="C10" s="13">
        <v>4</v>
      </c>
      <c r="D10" s="29">
        <v>0</v>
      </c>
      <c r="E10" s="28">
        <v>2104115.37</v>
      </c>
      <c r="K10" s="14"/>
    </row>
    <row r="11" spans="3:11" ht="15">
      <c r="C11" s="13">
        <v>5</v>
      </c>
      <c r="D11" s="29">
        <v>97</v>
      </c>
      <c r="E11" s="28">
        <v>2876226.93</v>
      </c>
      <c r="K11" s="14"/>
    </row>
    <row r="12" spans="3:11" ht="15">
      <c r="C12" s="13">
        <v>6</v>
      </c>
      <c r="D12" s="29">
        <v>105</v>
      </c>
      <c r="E12" s="28">
        <v>2169568.79</v>
      </c>
      <c r="K12" s="14"/>
    </row>
    <row r="13" spans="3:11" ht="15">
      <c r="C13" s="13">
        <v>7</v>
      </c>
      <c r="D13" s="29">
        <v>66</v>
      </c>
      <c r="E13" s="28">
        <v>3572774.12</v>
      </c>
      <c r="K13" s="14"/>
    </row>
    <row r="14" spans="3:11" ht="15">
      <c r="C14" s="13">
        <v>8</v>
      </c>
      <c r="D14" s="29">
        <v>59</v>
      </c>
      <c r="E14" s="28">
        <v>2215303.97</v>
      </c>
      <c r="K14" s="14"/>
    </row>
    <row r="15" spans="3:11" ht="15">
      <c r="C15" s="13">
        <v>9</v>
      </c>
      <c r="D15" s="29">
        <v>78</v>
      </c>
      <c r="E15" s="28">
        <v>1496899.09</v>
      </c>
      <c r="K15" s="14"/>
    </row>
    <row r="16" spans="3:11" ht="15">
      <c r="C16" s="13">
        <v>10</v>
      </c>
      <c r="D16" s="29">
        <v>0</v>
      </c>
      <c r="E16" s="28"/>
      <c r="K16" s="14"/>
    </row>
    <row r="17" spans="3:11" ht="15">
      <c r="C17" s="13">
        <v>11</v>
      </c>
      <c r="D17" s="29">
        <v>0</v>
      </c>
      <c r="E17" s="28">
        <v>0</v>
      </c>
      <c r="K17" s="14"/>
    </row>
    <row r="18" spans="3:11" ht="15">
      <c r="C18" s="13">
        <v>12</v>
      </c>
      <c r="D18" s="29">
        <v>85</v>
      </c>
      <c r="E18" s="28">
        <v>2199258.1</v>
      </c>
      <c r="K18" s="14"/>
    </row>
    <row r="19" spans="3:11" ht="15">
      <c r="C19" s="13">
        <v>13</v>
      </c>
      <c r="D19" s="29">
        <v>67</v>
      </c>
      <c r="E19" s="28">
        <v>907233.68</v>
      </c>
      <c r="K19" s="14"/>
    </row>
    <row r="20" spans="3:11" ht="15">
      <c r="C20" s="13">
        <v>14</v>
      </c>
      <c r="D20" s="29">
        <v>76</v>
      </c>
      <c r="E20" s="28">
        <v>2172634.24</v>
      </c>
      <c r="K20" s="14"/>
    </row>
    <row r="21" spans="3:11" ht="15">
      <c r="C21" s="13">
        <v>15</v>
      </c>
      <c r="D21" s="29">
        <v>60</v>
      </c>
      <c r="E21" s="28">
        <v>1538774.43</v>
      </c>
      <c r="K21" s="14"/>
    </row>
    <row r="22" spans="3:11" ht="15">
      <c r="C22" s="13">
        <v>16</v>
      </c>
      <c r="D22" s="29">
        <v>84</v>
      </c>
      <c r="E22" s="28">
        <v>0</v>
      </c>
      <c r="K22" s="14"/>
    </row>
    <row r="23" spans="3:11" ht="15">
      <c r="C23" s="13">
        <v>17</v>
      </c>
      <c r="D23" s="29">
        <v>0</v>
      </c>
      <c r="E23" s="28">
        <v>0</v>
      </c>
      <c r="K23" s="14"/>
    </row>
    <row r="24" spans="3:11" ht="15">
      <c r="C24" s="13">
        <v>18</v>
      </c>
      <c r="D24" s="29">
        <v>0</v>
      </c>
      <c r="E24" s="28">
        <v>2964979.53</v>
      </c>
      <c r="K24" s="14"/>
    </row>
    <row r="25" spans="3:11" ht="15">
      <c r="C25" s="13">
        <v>19</v>
      </c>
      <c r="D25" s="29">
        <v>71</v>
      </c>
      <c r="E25" s="28">
        <v>3105654.18</v>
      </c>
      <c r="K25" s="14"/>
    </row>
    <row r="26" spans="3:11" ht="15">
      <c r="C26" s="13">
        <v>20</v>
      </c>
      <c r="D26" s="29">
        <v>58</v>
      </c>
      <c r="E26" s="28">
        <v>3326892.78</v>
      </c>
      <c r="K26" s="14"/>
    </row>
    <row r="27" spans="3:11" ht="15">
      <c r="C27" s="13">
        <v>21</v>
      </c>
      <c r="D27" s="29">
        <v>68</v>
      </c>
      <c r="E27" s="28">
        <v>6477872.8</v>
      </c>
      <c r="K27" s="14"/>
    </row>
    <row r="28" spans="3:11" ht="15">
      <c r="C28" s="13">
        <v>22</v>
      </c>
      <c r="D28" s="29">
        <v>44</v>
      </c>
      <c r="E28" s="28">
        <v>3504522.21</v>
      </c>
      <c r="K28" s="14"/>
    </row>
    <row r="29" spans="3:11" ht="15">
      <c r="C29" s="13">
        <v>23</v>
      </c>
      <c r="D29" s="29">
        <v>81</v>
      </c>
      <c r="E29" s="28">
        <v>0</v>
      </c>
      <c r="K29" s="14"/>
    </row>
    <row r="30" spans="3:11" ht="15">
      <c r="C30" s="13">
        <v>24</v>
      </c>
      <c r="D30" s="29">
        <v>0</v>
      </c>
      <c r="E30" s="28">
        <v>0</v>
      </c>
      <c r="K30" s="14"/>
    </row>
    <row r="31" spans="3:11" ht="15">
      <c r="C31" s="13">
        <v>25</v>
      </c>
      <c r="D31" s="29">
        <v>0</v>
      </c>
      <c r="E31" s="28">
        <v>3219129.14</v>
      </c>
      <c r="K31" s="14"/>
    </row>
    <row r="32" spans="3:11" ht="15">
      <c r="C32" s="13">
        <v>26</v>
      </c>
      <c r="D32" s="29">
        <v>74</v>
      </c>
      <c r="E32" s="28">
        <v>2616206.29</v>
      </c>
      <c r="K32" s="14"/>
    </row>
    <row r="33" spans="3:11" ht="15">
      <c r="C33" s="13">
        <v>27</v>
      </c>
      <c r="D33" s="29">
        <v>68</v>
      </c>
      <c r="E33" s="28">
        <v>1915967.86</v>
      </c>
      <c r="K33" s="14"/>
    </row>
    <row r="34" spans="3:11" ht="15">
      <c r="C34" s="13">
        <v>28</v>
      </c>
      <c r="D34" s="29">
        <v>73</v>
      </c>
      <c r="E34" s="28">
        <v>142200</v>
      </c>
      <c r="K34" s="14"/>
    </row>
    <row r="35" spans="3:11" ht="15">
      <c r="C35" s="13">
        <v>29</v>
      </c>
      <c r="D35" s="29">
        <v>66</v>
      </c>
      <c r="E35" s="28">
        <v>6167988.08</v>
      </c>
      <c r="K35" s="14"/>
    </row>
    <row r="36" spans="3:11" ht="12.75">
      <c r="C36" s="13">
        <v>30</v>
      </c>
      <c r="D36" s="29">
        <v>46</v>
      </c>
      <c r="E36" s="30">
        <v>0</v>
      </c>
      <c r="K36" s="14"/>
    </row>
    <row r="37" spans="3:11" ht="12.75">
      <c r="C37" s="9" t="s">
        <v>1</v>
      </c>
      <c r="D37" s="31">
        <f>SUM(D7:D36)</f>
        <v>1591</v>
      </c>
      <c r="E37" s="32">
        <f>SUM(E7:E36)</f>
        <v>61774628.66</v>
      </c>
      <c r="K37" s="14"/>
    </row>
    <row r="38" spans="5:9" ht="12.75">
      <c r="E38" s="4"/>
      <c r="F38" s="5"/>
      <c r="G38" s="5"/>
      <c r="H38" s="3"/>
      <c r="I38" s="6"/>
    </row>
    <row r="39" spans="2:9" ht="12.75">
      <c r="B39" s="2"/>
      <c r="C39" s="2"/>
      <c r="D39" s="2"/>
      <c r="E39" s="2"/>
      <c r="F39" s="2"/>
      <c r="G39" s="2"/>
      <c r="H39" s="2"/>
      <c r="I39" s="2"/>
    </row>
    <row r="40" ht="12.75">
      <c r="D40" s="11"/>
    </row>
  </sheetData>
  <sheetProtection/>
  <mergeCells count="2">
    <mergeCell ref="A2:I2"/>
    <mergeCell ref="A3:I3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42"/>
  <sheetViews>
    <sheetView zoomScale="80" zoomScaleNormal="80" zoomScalePageLayoutView="0" workbookViewId="0" topLeftCell="A1">
      <selection activeCell="F32" sqref="F32"/>
    </sheetView>
  </sheetViews>
  <sheetFormatPr defaultColWidth="11.421875" defaultRowHeight="12.75"/>
  <cols>
    <col min="1" max="1" width="7.140625" style="0" bestFit="1" customWidth="1"/>
    <col min="2" max="3" width="7.8515625" style="0" bestFit="1" customWidth="1"/>
    <col min="4" max="4" width="18.7109375" style="0" bestFit="1" customWidth="1"/>
    <col min="5" max="5" width="14.57421875" style="0" bestFit="1" customWidth="1"/>
  </cols>
  <sheetData>
    <row r="2" spans="1:9" ht="31.5">
      <c r="A2" s="40" t="s">
        <v>0</v>
      </c>
      <c r="B2" s="41"/>
      <c r="C2" s="41"/>
      <c r="D2" s="41"/>
      <c r="E2" s="41"/>
      <c r="F2" s="41"/>
      <c r="G2" s="41"/>
      <c r="H2" s="41"/>
      <c r="I2" s="41"/>
    </row>
    <row r="3" spans="1:11" ht="18">
      <c r="A3" s="42" t="s">
        <v>10</v>
      </c>
      <c r="B3" s="41"/>
      <c r="C3" s="41"/>
      <c r="D3" s="41"/>
      <c r="E3" s="41"/>
      <c r="F3" s="41"/>
      <c r="G3" s="41"/>
      <c r="H3" s="41"/>
      <c r="I3" s="41"/>
      <c r="K3" s="14"/>
    </row>
    <row r="4" spans="2:11" ht="12.75">
      <c r="B4" s="1"/>
      <c r="C4" s="1"/>
      <c r="D4" s="1"/>
      <c r="E4" s="1"/>
      <c r="F4" s="1"/>
      <c r="G4" s="1"/>
      <c r="H4" s="1"/>
      <c r="I4" s="1"/>
      <c r="K4" s="14"/>
    </row>
    <row r="5" spans="1:11" ht="27.75" customHeight="1">
      <c r="A5" s="7"/>
      <c r="B5" s="8"/>
      <c r="C5" s="8"/>
      <c r="D5" s="8"/>
      <c r="E5" s="8"/>
      <c r="F5" s="8"/>
      <c r="G5" s="8"/>
      <c r="H5" s="8"/>
      <c r="I5" s="8"/>
      <c r="K5" s="14"/>
    </row>
    <row r="6" spans="1:11" ht="27.75" customHeight="1">
      <c r="A6" s="7"/>
      <c r="B6" s="8"/>
      <c r="C6" s="8"/>
      <c r="D6" s="8"/>
      <c r="E6" s="8"/>
      <c r="F6" s="8"/>
      <c r="G6" s="8"/>
      <c r="H6" s="8"/>
      <c r="I6" s="8"/>
      <c r="K6" s="14"/>
    </row>
    <row r="7" spans="3:11" s="8" customFormat="1" ht="18.75">
      <c r="C7" s="13" t="s">
        <v>4</v>
      </c>
      <c r="D7" s="13" t="s">
        <v>2</v>
      </c>
      <c r="E7" s="13" t="s">
        <v>3</v>
      </c>
      <c r="F7" s="12"/>
      <c r="G7" s="12"/>
      <c r="H7" s="12"/>
      <c r="I7" s="12"/>
      <c r="K7" s="15"/>
    </row>
    <row r="8" spans="3:11" ht="15">
      <c r="C8" s="13">
        <v>1</v>
      </c>
      <c r="D8" s="33">
        <v>0</v>
      </c>
      <c r="E8" s="35">
        <v>0</v>
      </c>
      <c r="K8" s="14"/>
    </row>
    <row r="9" spans="3:11" ht="15">
      <c r="C9" s="13">
        <v>2</v>
      </c>
      <c r="D9" s="33">
        <v>2049558.71</v>
      </c>
      <c r="E9" s="36">
        <v>50</v>
      </c>
      <c r="K9" s="14"/>
    </row>
    <row r="10" spans="3:11" ht="15">
      <c r="C10" s="13">
        <v>3</v>
      </c>
      <c r="D10" s="33">
        <v>1823746.25</v>
      </c>
      <c r="E10" s="36">
        <v>89</v>
      </c>
      <c r="K10" s="14"/>
    </row>
    <row r="11" spans="3:11" ht="15">
      <c r="C11" s="13">
        <v>4</v>
      </c>
      <c r="D11" s="33">
        <v>2662036.48</v>
      </c>
      <c r="E11" s="36">
        <v>60</v>
      </c>
      <c r="K11" s="14"/>
    </row>
    <row r="12" spans="3:11" ht="15">
      <c r="C12" s="13">
        <v>5</v>
      </c>
      <c r="D12" s="33">
        <v>2928903.46</v>
      </c>
      <c r="E12" s="36">
        <v>84</v>
      </c>
      <c r="K12" s="14"/>
    </row>
    <row r="13" spans="3:11" ht="15">
      <c r="C13" s="13">
        <v>6</v>
      </c>
      <c r="D13" s="33">
        <v>2047782.53</v>
      </c>
      <c r="E13" s="36">
        <v>87</v>
      </c>
      <c r="K13" s="14"/>
    </row>
    <row r="14" spans="3:11" ht="15">
      <c r="C14" s="13">
        <v>7</v>
      </c>
      <c r="D14" s="33">
        <v>0</v>
      </c>
      <c r="E14" s="36">
        <v>0</v>
      </c>
      <c r="K14" s="14"/>
    </row>
    <row r="15" spans="3:11" ht="15">
      <c r="C15" s="13">
        <v>8</v>
      </c>
      <c r="D15" s="33">
        <v>0</v>
      </c>
      <c r="E15" s="36">
        <v>0</v>
      </c>
      <c r="K15" s="14"/>
    </row>
    <row r="16" spans="3:11" ht="15">
      <c r="C16" s="13">
        <v>9</v>
      </c>
      <c r="D16" s="33">
        <v>6304584.97</v>
      </c>
      <c r="E16" s="36">
        <v>84</v>
      </c>
      <c r="K16" s="14"/>
    </row>
    <row r="17" spans="3:11" ht="15">
      <c r="C17" s="13">
        <v>10</v>
      </c>
      <c r="D17" s="33">
        <v>3787375.45</v>
      </c>
      <c r="E17" s="36">
        <v>136</v>
      </c>
      <c r="K17" s="14"/>
    </row>
    <row r="18" spans="3:11" ht="15">
      <c r="C18" s="13">
        <v>11</v>
      </c>
      <c r="D18" s="33">
        <v>2504680.05</v>
      </c>
      <c r="E18" s="36">
        <v>58</v>
      </c>
      <c r="K18" s="14"/>
    </row>
    <row r="19" spans="3:11" ht="15">
      <c r="C19" s="13">
        <v>12</v>
      </c>
      <c r="D19" s="33">
        <v>3891386.92</v>
      </c>
      <c r="E19" s="36">
        <v>69</v>
      </c>
      <c r="K19" s="14"/>
    </row>
    <row r="20" spans="3:11" ht="15">
      <c r="C20" s="13">
        <v>13</v>
      </c>
      <c r="D20" s="33">
        <v>4841315.99</v>
      </c>
      <c r="E20" s="36">
        <v>59</v>
      </c>
      <c r="K20" s="14"/>
    </row>
    <row r="21" spans="3:11" ht="15">
      <c r="C21" s="13">
        <v>14</v>
      </c>
      <c r="D21" s="33">
        <v>0</v>
      </c>
      <c r="E21" s="36">
        <v>0</v>
      </c>
      <c r="K21" s="14"/>
    </row>
    <row r="22" spans="3:11" ht="15">
      <c r="C22" s="13">
        <v>15</v>
      </c>
      <c r="D22" s="33">
        <v>0</v>
      </c>
      <c r="E22" s="36">
        <v>0</v>
      </c>
      <c r="K22" s="14"/>
    </row>
    <row r="23" spans="3:11" ht="15">
      <c r="C23" s="13">
        <v>16</v>
      </c>
      <c r="D23" s="33">
        <v>3683964.33</v>
      </c>
      <c r="E23" s="36">
        <v>88</v>
      </c>
      <c r="K23" s="14"/>
    </row>
    <row r="24" spans="3:11" ht="15">
      <c r="C24" s="13">
        <v>17</v>
      </c>
      <c r="D24" s="33">
        <v>7265213.2</v>
      </c>
      <c r="E24" s="36">
        <v>89</v>
      </c>
      <c r="K24" s="14"/>
    </row>
    <row r="25" spans="3:11" ht="15">
      <c r="C25" s="13">
        <v>18</v>
      </c>
      <c r="D25" s="33">
        <v>2962301.35</v>
      </c>
      <c r="E25" s="36">
        <v>99</v>
      </c>
      <c r="K25" s="14"/>
    </row>
    <row r="26" spans="3:11" ht="15">
      <c r="C26" s="13">
        <v>19</v>
      </c>
      <c r="D26" s="33">
        <v>4401900.06</v>
      </c>
      <c r="E26" s="36">
        <v>80</v>
      </c>
      <c r="K26" s="14"/>
    </row>
    <row r="27" spans="3:11" ht="15">
      <c r="C27" s="13">
        <v>20</v>
      </c>
      <c r="D27" s="33">
        <v>3002790.24</v>
      </c>
      <c r="E27" s="36">
        <v>83</v>
      </c>
      <c r="K27" s="14"/>
    </row>
    <row r="28" spans="3:11" ht="15">
      <c r="C28" s="13">
        <v>21</v>
      </c>
      <c r="D28" s="33">
        <v>0</v>
      </c>
      <c r="E28" s="36">
        <v>0</v>
      </c>
      <c r="K28" s="14"/>
    </row>
    <row r="29" spans="3:11" ht="15">
      <c r="C29" s="13">
        <v>22</v>
      </c>
      <c r="D29" s="33">
        <v>0</v>
      </c>
      <c r="E29" s="36">
        <v>0</v>
      </c>
      <c r="K29" s="14"/>
    </row>
    <row r="30" spans="3:11" ht="15">
      <c r="C30" s="13">
        <v>23</v>
      </c>
      <c r="D30" s="33">
        <v>2608066.56</v>
      </c>
      <c r="E30" s="36">
        <v>79</v>
      </c>
      <c r="K30" s="14"/>
    </row>
    <row r="31" spans="3:11" ht="15">
      <c r="C31" s="13">
        <v>24</v>
      </c>
      <c r="D31" s="33">
        <v>3717924.07</v>
      </c>
      <c r="E31" s="36">
        <v>66</v>
      </c>
      <c r="K31" s="14"/>
    </row>
    <row r="32" spans="3:11" ht="15">
      <c r="C32" s="13">
        <v>25</v>
      </c>
      <c r="D32" s="33">
        <v>3210171.48</v>
      </c>
      <c r="E32" s="36">
        <v>76</v>
      </c>
      <c r="K32" s="14"/>
    </row>
    <row r="33" spans="3:11" ht="15">
      <c r="C33" s="13">
        <v>26</v>
      </c>
      <c r="D33" s="33">
        <v>4275751.13</v>
      </c>
      <c r="E33" s="36">
        <v>84</v>
      </c>
      <c r="K33" s="14"/>
    </row>
    <row r="34" spans="3:11" ht="15">
      <c r="C34" s="13">
        <v>27</v>
      </c>
      <c r="D34" s="33">
        <v>4313024.88</v>
      </c>
      <c r="E34" s="36">
        <v>81</v>
      </c>
      <c r="K34" s="14"/>
    </row>
    <row r="35" spans="3:11" ht="15">
      <c r="C35" s="13">
        <v>28</v>
      </c>
      <c r="D35" s="33">
        <v>0</v>
      </c>
      <c r="E35" s="36">
        <v>0</v>
      </c>
      <c r="K35" s="14"/>
    </row>
    <row r="36" spans="3:11" ht="15">
      <c r="C36" s="13">
        <v>29</v>
      </c>
      <c r="D36" s="33">
        <v>0</v>
      </c>
      <c r="E36" s="36">
        <v>0</v>
      </c>
      <c r="K36" s="14"/>
    </row>
    <row r="37" spans="3:11" ht="15">
      <c r="C37" s="13">
        <v>30</v>
      </c>
      <c r="D37" s="34">
        <v>1810175.3</v>
      </c>
      <c r="E37" s="36">
        <v>61</v>
      </c>
      <c r="K37" s="14"/>
    </row>
    <row r="38" spans="3:11" ht="15">
      <c r="C38" s="13">
        <v>31</v>
      </c>
      <c r="D38" s="34">
        <v>3732662.98</v>
      </c>
      <c r="E38" s="36">
        <v>101</v>
      </c>
      <c r="K38" s="14"/>
    </row>
    <row r="39" spans="3:11" ht="12.75">
      <c r="C39" s="9" t="s">
        <v>1</v>
      </c>
      <c r="D39" s="16">
        <f>SUM(D8:D38)</f>
        <v>77825316.39</v>
      </c>
      <c r="E39" s="10">
        <f>SUM(E8:E38)</f>
        <v>1763</v>
      </c>
      <c r="K39" s="14"/>
    </row>
    <row r="40" spans="5:9" ht="12.75">
      <c r="E40" s="4"/>
      <c r="F40" s="5"/>
      <c r="G40" s="5"/>
      <c r="H40" s="3"/>
      <c r="I40" s="6"/>
    </row>
    <row r="41" spans="2:9" ht="12.75">
      <c r="B41" s="2"/>
      <c r="C41" s="2"/>
      <c r="D41" s="2"/>
      <c r="E41" s="2"/>
      <c r="F41" s="2"/>
      <c r="G41" s="2"/>
      <c r="H41" s="2"/>
      <c r="I41" s="2"/>
    </row>
    <row r="42" ht="12.75">
      <c r="D42" s="11"/>
    </row>
  </sheetData>
  <sheetProtection/>
  <mergeCells count="2">
    <mergeCell ref="A2:I2"/>
    <mergeCell ref="A3:I3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9"/>
  <sheetViews>
    <sheetView zoomScale="80" zoomScaleNormal="80" zoomScalePageLayoutView="0" workbookViewId="0" topLeftCell="A1">
      <selection activeCell="H43" sqref="H43"/>
    </sheetView>
  </sheetViews>
  <sheetFormatPr defaultColWidth="11.421875" defaultRowHeight="12.75"/>
  <cols>
    <col min="4" max="4" width="16.28125" style="0" bestFit="1" customWidth="1"/>
    <col min="5" max="5" width="13.7109375" style="0" bestFit="1" customWidth="1"/>
  </cols>
  <sheetData>
    <row r="2" spans="1:9" ht="31.5">
      <c r="A2" s="40" t="s">
        <v>0</v>
      </c>
      <c r="B2" s="41"/>
      <c r="C2" s="41"/>
      <c r="D2" s="41"/>
      <c r="E2" s="41"/>
      <c r="F2" s="41"/>
      <c r="G2" s="41"/>
      <c r="H2" s="41"/>
      <c r="I2" s="41"/>
    </row>
    <row r="3" spans="1:9" ht="18">
      <c r="A3" s="42" t="s">
        <v>9</v>
      </c>
      <c r="B3" s="41"/>
      <c r="C3" s="41"/>
      <c r="D3" s="41"/>
      <c r="E3" s="41"/>
      <c r="F3" s="41"/>
      <c r="G3" s="41"/>
      <c r="H3" s="41"/>
      <c r="I3" s="41"/>
    </row>
    <row r="4" spans="2:9" ht="12.75">
      <c r="B4" s="1"/>
      <c r="C4" s="1"/>
      <c r="D4" s="1"/>
      <c r="E4" s="1"/>
      <c r="F4" s="1"/>
      <c r="G4" s="1"/>
      <c r="H4" s="1"/>
      <c r="I4" s="1"/>
    </row>
    <row r="5" spans="1:9" ht="31.5">
      <c r="A5" s="7"/>
      <c r="B5" s="8"/>
      <c r="C5" s="8"/>
      <c r="D5" s="8"/>
      <c r="E5" s="8"/>
      <c r="F5" s="8"/>
      <c r="G5" s="8"/>
      <c r="H5" s="8"/>
      <c r="I5" s="8"/>
    </row>
    <row r="6" spans="1:9" ht="31.5">
      <c r="A6" s="7"/>
      <c r="B6" s="8"/>
      <c r="C6" s="8"/>
      <c r="D6" s="8"/>
      <c r="E6" s="8"/>
      <c r="F6" s="8"/>
      <c r="G6" s="8"/>
      <c r="H6" s="8"/>
      <c r="I6" s="8"/>
    </row>
    <row r="7" spans="1:9" ht="18.75">
      <c r="A7" s="8"/>
      <c r="B7" s="8"/>
      <c r="C7" s="13" t="s">
        <v>4</v>
      </c>
      <c r="D7" s="13" t="s">
        <v>2</v>
      </c>
      <c r="E7" s="13" t="s">
        <v>3</v>
      </c>
      <c r="F7" s="12"/>
      <c r="G7" s="12"/>
      <c r="H7" s="12"/>
      <c r="I7" s="12"/>
    </row>
    <row r="8" spans="3:5" ht="15">
      <c r="C8" s="13">
        <v>1</v>
      </c>
      <c r="D8" s="37">
        <v>6560406.6</v>
      </c>
      <c r="E8" s="38">
        <v>56</v>
      </c>
    </row>
    <row r="9" spans="3:5" ht="15">
      <c r="C9" s="13">
        <v>2</v>
      </c>
      <c r="D9" s="37">
        <v>3416296.75</v>
      </c>
      <c r="E9" s="38">
        <v>77</v>
      </c>
    </row>
    <row r="10" spans="3:5" ht="15">
      <c r="C10" s="13">
        <v>3</v>
      </c>
      <c r="D10" s="37">
        <v>2975641.11</v>
      </c>
      <c r="E10" s="38">
        <v>60</v>
      </c>
    </row>
    <row r="11" spans="3:5" ht="15">
      <c r="C11" s="13">
        <v>4</v>
      </c>
      <c r="D11" s="37">
        <v>0</v>
      </c>
      <c r="E11" s="38">
        <v>0</v>
      </c>
    </row>
    <row r="12" spans="3:5" ht="15">
      <c r="C12" s="13">
        <v>5</v>
      </c>
      <c r="D12" s="37">
        <v>0</v>
      </c>
      <c r="E12" s="38">
        <v>0</v>
      </c>
    </row>
    <row r="13" spans="3:5" ht="15">
      <c r="C13" s="13">
        <v>6</v>
      </c>
      <c r="D13" s="37">
        <v>2411901.38</v>
      </c>
      <c r="E13" s="38">
        <v>67</v>
      </c>
    </row>
    <row r="14" spans="3:5" ht="15">
      <c r="C14" s="13">
        <v>7</v>
      </c>
      <c r="D14" s="37">
        <v>1517432.69</v>
      </c>
      <c r="E14" s="38">
        <v>90</v>
      </c>
    </row>
    <row r="15" spans="3:5" ht="15">
      <c r="C15" s="13">
        <v>8</v>
      </c>
      <c r="D15" s="37">
        <v>2692466.76</v>
      </c>
      <c r="E15" s="38">
        <v>91</v>
      </c>
    </row>
    <row r="16" spans="3:5" ht="15">
      <c r="C16" s="13">
        <v>9</v>
      </c>
      <c r="D16" s="37">
        <v>3087601.05</v>
      </c>
      <c r="E16" s="38">
        <v>81</v>
      </c>
    </row>
    <row r="17" spans="3:5" ht="15">
      <c r="C17" s="13">
        <v>10</v>
      </c>
      <c r="D17" s="37">
        <v>2441368.09</v>
      </c>
      <c r="E17" s="38">
        <v>44</v>
      </c>
    </row>
    <row r="18" spans="3:5" ht="15">
      <c r="C18" s="13">
        <v>11</v>
      </c>
      <c r="D18" s="37">
        <v>0</v>
      </c>
      <c r="E18" s="38">
        <v>0</v>
      </c>
    </row>
    <row r="19" spans="3:5" ht="15">
      <c r="C19" s="13">
        <v>12</v>
      </c>
      <c r="D19" s="37">
        <v>0</v>
      </c>
      <c r="E19" s="38">
        <v>0</v>
      </c>
    </row>
    <row r="20" spans="3:5" ht="15">
      <c r="C20" s="13">
        <v>13</v>
      </c>
      <c r="D20" s="37">
        <v>1011726.21</v>
      </c>
      <c r="E20" s="38">
        <v>82</v>
      </c>
    </row>
    <row r="21" spans="3:5" ht="15">
      <c r="C21" s="13">
        <v>14</v>
      </c>
      <c r="D21" s="37">
        <v>3054167.87</v>
      </c>
      <c r="E21" s="38">
        <v>71</v>
      </c>
    </row>
    <row r="22" spans="3:5" ht="15">
      <c r="C22" s="13">
        <v>15</v>
      </c>
      <c r="D22" s="37">
        <v>2491997.48</v>
      </c>
      <c r="E22" s="38">
        <v>80</v>
      </c>
    </row>
    <row r="23" spans="3:5" ht="15">
      <c r="C23" s="13">
        <v>16</v>
      </c>
      <c r="D23" s="37">
        <v>3567545.92</v>
      </c>
      <c r="E23" s="38">
        <v>77</v>
      </c>
    </row>
    <row r="24" spans="3:5" ht="15">
      <c r="C24" s="13">
        <v>17</v>
      </c>
      <c r="D24" s="37">
        <v>3045735.06</v>
      </c>
      <c r="E24" s="38">
        <v>55</v>
      </c>
    </row>
    <row r="25" spans="3:5" ht="15">
      <c r="C25" s="13">
        <v>18</v>
      </c>
      <c r="D25" s="37">
        <v>0</v>
      </c>
      <c r="E25" s="38">
        <v>0</v>
      </c>
    </row>
    <row r="26" spans="3:5" ht="15">
      <c r="C26" s="13">
        <v>19</v>
      </c>
      <c r="D26" s="37">
        <v>0</v>
      </c>
      <c r="E26" s="38">
        <v>0</v>
      </c>
    </row>
    <row r="27" spans="3:5" ht="15">
      <c r="C27" s="13">
        <v>20</v>
      </c>
      <c r="D27" s="37">
        <v>2141326.94</v>
      </c>
      <c r="E27" s="38">
        <v>87</v>
      </c>
    </row>
    <row r="28" spans="3:5" ht="15">
      <c r="C28" s="13">
        <v>21</v>
      </c>
      <c r="D28" s="37">
        <v>2111202.84</v>
      </c>
      <c r="E28" s="38">
        <v>91</v>
      </c>
    </row>
    <row r="29" spans="3:5" ht="15">
      <c r="C29" s="13">
        <v>22</v>
      </c>
      <c r="D29" s="37">
        <v>3407292.09</v>
      </c>
      <c r="E29" s="38">
        <v>72</v>
      </c>
    </row>
    <row r="30" spans="3:5" ht="15">
      <c r="C30" s="13">
        <v>23</v>
      </c>
      <c r="D30" s="37">
        <v>4512048.97</v>
      </c>
      <c r="E30" s="38">
        <v>59</v>
      </c>
    </row>
    <row r="31" spans="3:5" ht="15">
      <c r="C31" s="13">
        <v>24</v>
      </c>
      <c r="D31" s="37">
        <v>3586041.5</v>
      </c>
      <c r="E31" s="38">
        <v>72</v>
      </c>
    </row>
    <row r="32" spans="3:5" ht="15">
      <c r="C32" s="13">
        <v>25</v>
      </c>
      <c r="D32" s="37">
        <v>0</v>
      </c>
      <c r="E32" s="38">
        <v>0</v>
      </c>
    </row>
    <row r="33" spans="3:5" ht="15">
      <c r="C33" s="13">
        <v>26</v>
      </c>
      <c r="D33" s="37">
        <v>0</v>
      </c>
      <c r="E33" s="38">
        <v>0</v>
      </c>
    </row>
    <row r="34" spans="3:5" ht="15">
      <c r="C34" s="13">
        <v>27</v>
      </c>
      <c r="D34" s="37">
        <v>2699778.21</v>
      </c>
      <c r="E34" s="38">
        <v>82</v>
      </c>
    </row>
    <row r="35" spans="3:5" ht="15">
      <c r="C35" s="13">
        <v>28</v>
      </c>
      <c r="D35" s="37">
        <v>2422807.43</v>
      </c>
      <c r="E35" s="38">
        <v>87</v>
      </c>
    </row>
    <row r="36" spans="3:5" ht="15">
      <c r="C36" s="13">
        <v>29</v>
      </c>
      <c r="D36" s="37">
        <v>3849282.86</v>
      </c>
      <c r="E36" s="38">
        <v>68</v>
      </c>
    </row>
    <row r="37" spans="3:5" ht="15">
      <c r="C37" s="13">
        <v>30</v>
      </c>
      <c r="D37" s="37">
        <v>3648209.31</v>
      </c>
      <c r="E37" s="38">
        <v>64</v>
      </c>
    </row>
    <row r="38" spans="3:5" ht="15">
      <c r="C38" s="13">
        <v>31</v>
      </c>
      <c r="D38" s="37">
        <v>1661117.29</v>
      </c>
      <c r="E38" s="38">
        <v>64</v>
      </c>
    </row>
    <row r="39" spans="3:5" ht="12.75">
      <c r="C39" s="9" t="s">
        <v>1</v>
      </c>
      <c r="D39" s="16">
        <f>SUM(D8:D38)</f>
        <v>68313394.41000001</v>
      </c>
      <c r="E39" s="10">
        <f>SUM(E8:E38)</f>
        <v>1677</v>
      </c>
    </row>
  </sheetData>
  <sheetProtection/>
  <mergeCells count="2">
    <mergeCell ref="A2:I2"/>
    <mergeCell ref="A3:I3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39"/>
  <sheetViews>
    <sheetView zoomScale="80" zoomScaleNormal="80" zoomScalePageLayoutView="0" workbookViewId="0" topLeftCell="A1">
      <selection activeCell="D8" sqref="D8:D38"/>
    </sheetView>
  </sheetViews>
  <sheetFormatPr defaultColWidth="11.421875" defaultRowHeight="12.75"/>
  <cols>
    <col min="4" max="4" width="16.28125" style="0" bestFit="1" customWidth="1"/>
    <col min="5" max="5" width="13.7109375" style="0" bestFit="1" customWidth="1"/>
  </cols>
  <sheetData>
    <row r="2" spans="1:9" ht="31.5">
      <c r="A2" s="40" t="s">
        <v>0</v>
      </c>
      <c r="B2" s="41"/>
      <c r="C2" s="41"/>
      <c r="D2" s="41"/>
      <c r="E2" s="41"/>
      <c r="F2" s="41"/>
      <c r="G2" s="41"/>
      <c r="H2" s="41"/>
      <c r="I2" s="41"/>
    </row>
    <row r="3" spans="1:9" ht="18">
      <c r="A3" s="42" t="s">
        <v>8</v>
      </c>
      <c r="B3" s="41"/>
      <c r="C3" s="41"/>
      <c r="D3" s="41"/>
      <c r="E3" s="41"/>
      <c r="F3" s="41"/>
      <c r="G3" s="41"/>
      <c r="H3" s="41"/>
      <c r="I3" s="41"/>
    </row>
    <row r="4" spans="2:9" ht="12.75">
      <c r="B4" s="1"/>
      <c r="C4" s="1"/>
      <c r="D4" s="1"/>
      <c r="E4" s="1"/>
      <c r="F4" s="1"/>
      <c r="G4" s="1"/>
      <c r="H4" s="1"/>
      <c r="I4" s="1"/>
    </row>
    <row r="5" spans="1:9" ht="31.5">
      <c r="A5" s="7"/>
      <c r="B5" s="8"/>
      <c r="C5" s="8"/>
      <c r="D5" s="8"/>
      <c r="E5" s="8"/>
      <c r="F5" s="8"/>
      <c r="G5" s="8"/>
      <c r="H5" s="8"/>
      <c r="I5" s="8"/>
    </row>
    <row r="6" spans="1:9" ht="31.5">
      <c r="A6" s="7"/>
      <c r="B6" s="8"/>
      <c r="C6" s="8"/>
      <c r="D6" s="8"/>
      <c r="E6" s="8"/>
      <c r="F6" s="8"/>
      <c r="G6" s="8"/>
      <c r="H6" s="8"/>
      <c r="I6" s="8"/>
    </row>
    <row r="7" spans="1:9" ht="18.75">
      <c r="A7" s="8"/>
      <c r="B7" s="8"/>
      <c r="C7" s="13" t="s">
        <v>4</v>
      </c>
      <c r="D7" s="13" t="s">
        <v>2</v>
      </c>
      <c r="E7" s="13" t="s">
        <v>3</v>
      </c>
      <c r="F7" s="12"/>
      <c r="G7" s="12"/>
      <c r="H7" s="12"/>
      <c r="I7" s="12"/>
    </row>
    <row r="8" spans="3:5" ht="15">
      <c r="C8" s="13">
        <v>1</v>
      </c>
      <c r="D8" s="33">
        <v>0</v>
      </c>
      <c r="E8" s="18">
        <v>0</v>
      </c>
    </row>
    <row r="9" spans="3:5" ht="15">
      <c r="C9" s="13">
        <v>2</v>
      </c>
      <c r="D9" s="33">
        <v>0</v>
      </c>
      <c r="E9" s="18">
        <v>0</v>
      </c>
    </row>
    <row r="10" spans="3:5" ht="15">
      <c r="C10" s="13">
        <v>3</v>
      </c>
      <c r="D10" s="33">
        <v>3271027.53</v>
      </c>
      <c r="E10" s="18">
        <v>52</v>
      </c>
    </row>
    <row r="11" spans="3:5" ht="15">
      <c r="C11" s="13">
        <v>4</v>
      </c>
      <c r="D11" s="33">
        <v>1803015.4</v>
      </c>
      <c r="E11" s="18">
        <v>51</v>
      </c>
    </row>
    <row r="12" spans="3:5" ht="15">
      <c r="C12" s="13">
        <v>5</v>
      </c>
      <c r="D12" s="33">
        <v>2128597.8</v>
      </c>
      <c r="E12" s="18">
        <v>70</v>
      </c>
    </row>
    <row r="13" spans="3:5" ht="15">
      <c r="C13" s="13">
        <v>6</v>
      </c>
      <c r="D13" s="33">
        <v>2211404.16</v>
      </c>
      <c r="E13" s="18">
        <v>60</v>
      </c>
    </row>
    <row r="14" spans="3:5" ht="15">
      <c r="C14" s="13">
        <v>7</v>
      </c>
      <c r="D14" s="33">
        <v>2572057.42</v>
      </c>
      <c r="E14" s="18">
        <v>79</v>
      </c>
    </row>
    <row r="15" spans="3:5" ht="15">
      <c r="C15" s="13">
        <v>8</v>
      </c>
      <c r="D15" s="33">
        <v>0</v>
      </c>
      <c r="E15" s="18">
        <v>0</v>
      </c>
    </row>
    <row r="16" spans="3:5" ht="15">
      <c r="C16" s="13">
        <v>9</v>
      </c>
      <c r="D16" s="33">
        <v>0</v>
      </c>
      <c r="E16" s="18">
        <v>0</v>
      </c>
    </row>
    <row r="17" spans="3:5" ht="15">
      <c r="C17" s="13">
        <v>10</v>
      </c>
      <c r="D17" s="33">
        <v>2844583.73</v>
      </c>
      <c r="E17" s="18">
        <v>77</v>
      </c>
    </row>
    <row r="18" spans="3:5" ht="15">
      <c r="C18" s="13">
        <v>11</v>
      </c>
      <c r="D18" s="33">
        <v>2983365.9</v>
      </c>
      <c r="E18" s="18">
        <v>52</v>
      </c>
    </row>
    <row r="19" spans="3:5" ht="15">
      <c r="C19" s="13">
        <v>12</v>
      </c>
      <c r="D19" s="33">
        <v>3750455.56</v>
      </c>
      <c r="E19" s="18">
        <v>92</v>
      </c>
    </row>
    <row r="20" spans="3:5" ht="15">
      <c r="C20" s="13">
        <v>13</v>
      </c>
      <c r="D20" s="33">
        <v>2973883.58</v>
      </c>
      <c r="E20" s="18">
        <v>87</v>
      </c>
    </row>
    <row r="21" spans="3:5" ht="15">
      <c r="C21" s="13">
        <v>14</v>
      </c>
      <c r="D21" s="33">
        <v>1996292.74</v>
      </c>
      <c r="E21" s="18">
        <v>55</v>
      </c>
    </row>
    <row r="22" spans="3:5" ht="15">
      <c r="C22" s="13">
        <v>15</v>
      </c>
      <c r="D22" s="33">
        <v>0</v>
      </c>
      <c r="E22" s="18">
        <v>0</v>
      </c>
    </row>
    <row r="23" spans="3:5" ht="15">
      <c r="C23" s="13">
        <v>16</v>
      </c>
      <c r="D23" s="33">
        <v>0</v>
      </c>
      <c r="E23" s="18">
        <v>0</v>
      </c>
    </row>
    <row r="24" spans="3:5" ht="15">
      <c r="C24" s="13">
        <v>17</v>
      </c>
      <c r="D24" s="33">
        <v>4043264.39</v>
      </c>
      <c r="E24" s="18">
        <v>71</v>
      </c>
    </row>
    <row r="25" spans="3:5" ht="15">
      <c r="C25" s="13">
        <v>18</v>
      </c>
      <c r="D25" s="33">
        <v>2570360.58</v>
      </c>
      <c r="E25" s="18">
        <v>98</v>
      </c>
    </row>
    <row r="26" spans="3:5" ht="15">
      <c r="C26" s="13">
        <v>19</v>
      </c>
      <c r="D26" s="33">
        <v>3741799.05</v>
      </c>
      <c r="E26" s="18">
        <v>66</v>
      </c>
    </row>
    <row r="27" spans="3:5" ht="15">
      <c r="C27" s="13">
        <v>20</v>
      </c>
      <c r="D27" s="33">
        <v>3564786.1</v>
      </c>
      <c r="E27" s="18">
        <v>78</v>
      </c>
    </row>
    <row r="28" spans="3:5" ht="15">
      <c r="C28" s="13">
        <v>21</v>
      </c>
      <c r="D28" s="33">
        <v>3618873.23</v>
      </c>
      <c r="E28" s="18">
        <v>72</v>
      </c>
    </row>
    <row r="29" spans="3:5" ht="15">
      <c r="C29" s="13">
        <v>22</v>
      </c>
      <c r="D29" s="33">
        <v>0</v>
      </c>
      <c r="E29" s="18">
        <v>0</v>
      </c>
    </row>
    <row r="30" spans="3:5" ht="15">
      <c r="C30" s="13">
        <v>23</v>
      </c>
      <c r="D30" s="33">
        <v>0</v>
      </c>
      <c r="E30" s="18">
        <v>0</v>
      </c>
    </row>
    <row r="31" spans="3:5" ht="15">
      <c r="C31" s="13">
        <v>24</v>
      </c>
      <c r="D31" s="33">
        <v>2677665.42</v>
      </c>
      <c r="E31" s="18">
        <v>90</v>
      </c>
    </row>
    <row r="32" spans="3:5" ht="15">
      <c r="C32" s="13">
        <v>25</v>
      </c>
      <c r="D32" s="33">
        <v>8850895.25</v>
      </c>
      <c r="E32" s="18">
        <v>88</v>
      </c>
    </row>
    <row r="33" spans="3:5" ht="15">
      <c r="C33" s="13">
        <v>26</v>
      </c>
      <c r="D33" s="33">
        <v>3621130.2</v>
      </c>
      <c r="E33" s="18">
        <v>73</v>
      </c>
    </row>
    <row r="34" spans="3:5" ht="15">
      <c r="C34" s="13">
        <v>27</v>
      </c>
      <c r="D34" s="33">
        <v>5054338.8</v>
      </c>
      <c r="E34" s="18">
        <v>64</v>
      </c>
    </row>
    <row r="35" spans="3:5" ht="15">
      <c r="C35" s="13">
        <v>28</v>
      </c>
      <c r="D35" s="33">
        <v>3824230.82</v>
      </c>
      <c r="E35" s="18">
        <v>93</v>
      </c>
    </row>
    <row r="36" spans="3:5" ht="15">
      <c r="C36" s="13">
        <v>29</v>
      </c>
      <c r="D36" s="33">
        <v>0</v>
      </c>
      <c r="E36" s="18">
        <v>0</v>
      </c>
    </row>
    <row r="37" spans="3:5" ht="15">
      <c r="C37" s="13">
        <v>30</v>
      </c>
      <c r="D37" s="33">
        <v>0</v>
      </c>
      <c r="E37" s="18">
        <v>0</v>
      </c>
    </row>
    <row r="38" spans="3:5" ht="15">
      <c r="C38" s="13">
        <v>31</v>
      </c>
      <c r="D38" s="33">
        <v>0</v>
      </c>
      <c r="E38" s="18">
        <v>0</v>
      </c>
    </row>
    <row r="39" spans="3:5" ht="12.75">
      <c r="C39" s="9" t="s">
        <v>1</v>
      </c>
      <c r="D39" s="16">
        <f>SUM(D8:D38)</f>
        <v>68102027.66</v>
      </c>
      <c r="E39" s="10">
        <f>SUM(E8:E38)</f>
        <v>1468</v>
      </c>
    </row>
  </sheetData>
  <sheetProtection/>
  <mergeCells count="2">
    <mergeCell ref="A2:I2"/>
    <mergeCell ref="A3:I3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monterrey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cespinosa</dc:creator>
  <cp:keywords/>
  <dc:description/>
  <cp:lastModifiedBy>Maria Elena Rendon Lopez</cp:lastModifiedBy>
  <cp:lastPrinted>2017-08-22T17:07:56Z</cp:lastPrinted>
  <dcterms:created xsi:type="dcterms:W3CDTF">2013-01-17T14:25:47Z</dcterms:created>
  <dcterms:modified xsi:type="dcterms:W3CDTF">2019-01-21T20:14:09Z</dcterms:modified>
  <cp:category/>
  <cp:version/>
  <cp:contentType/>
  <cp:contentStatus/>
</cp:coreProperties>
</file>