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niel.luna\Desktop\"/>
    </mc:Choice>
  </mc:AlternateContent>
  <bookViews>
    <workbookView xWindow="0" yWindow="0" windowWidth="28800" windowHeight="12435"/>
  </bookViews>
  <sheets>
    <sheet name="Egresos Total a 2019" sheetId="1" r:id="rId1"/>
  </sheets>
  <definedNames>
    <definedName name="_xlnm.Print_Area" localSheetId="0">'Egresos Total a 2019'!$A$1:$J$16</definedName>
  </definedNames>
  <calcPr calcId="152511"/>
</workbook>
</file>

<file path=xl/calcChain.xml><?xml version="1.0" encoding="utf-8"?>
<calcChain xmlns="http://schemas.openxmlformats.org/spreadsheetml/2006/main">
  <c r="I14" i="1" l="1"/>
  <c r="G14" i="1" l="1"/>
  <c r="H14" i="1"/>
  <c r="D14" i="1" l="1"/>
  <c r="C9" i="1"/>
  <c r="C10" i="1"/>
  <c r="B9" i="1"/>
  <c r="B14" i="1" s="1"/>
  <c r="J14" i="1"/>
  <c r="E14" i="1"/>
  <c r="C14" i="1" l="1"/>
</calcChain>
</file>

<file path=xl/sharedStrings.xml><?xml version="1.0" encoding="utf-8"?>
<sst xmlns="http://schemas.openxmlformats.org/spreadsheetml/2006/main" count="15" uniqueCount="15">
  <si>
    <t>TESORERÍA MUNICIPAL</t>
  </si>
  <si>
    <t xml:space="preserve">Dirección de Egresos y Control Presupuestal  </t>
  </si>
  <si>
    <t xml:space="preserve">ESTADÍSTICA FISCAL DEL GASTO O EGRESOS </t>
  </si>
  <si>
    <t xml:space="preserve"> Desglose del gasto por Capitulo </t>
  </si>
  <si>
    <t xml:space="preserve"> GASTO TOTAL ANUAL </t>
  </si>
  <si>
    <t xml:space="preserve">MUNICIPIO DE MONTERREY </t>
  </si>
  <si>
    <t>TOTAL  Y FEDERALIZADO</t>
  </si>
  <si>
    <t xml:space="preserve">GASTO CORRIENTE </t>
  </si>
  <si>
    <t xml:space="preserve">GASTO DE CAPITAL </t>
  </si>
  <si>
    <t>AMORTIZACION DE LA DEUDA Y DISMINUCION DE PASIVOS</t>
  </si>
  <si>
    <t xml:space="preserve">PENSIONES Y JUBILACIONES </t>
  </si>
  <si>
    <t xml:space="preserve">* LA PRIMER CUENTA PUBLICA ARMONIZADA EN EL MUNICIPIO DE MONTERREY SE PRESENTÓ EN DICIEMBRE DE 2014 POR LO QUE NO EXISTE CLASIFICACION ECONOMICA DEL GASTO ANTES DE DICHO EJERCICIO, LOS DATOS DE 2011, 2012 Y 2013 FUERON TOMADOS DE LOS EGRESOS TOTALES POR CONCEPTOS PRESENTADOS EN CUENTAS PUBLICAS </t>
  </si>
  <si>
    <t>EJERCICIOS</t>
  </si>
  <si>
    <t>PARTICIPACIONES</t>
  </si>
  <si>
    <t>INFORMACIÓN AL CUARTO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</si>
</sst>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0_ ;\-#,##0.00\ "/>
    <numFmt numFmtId="165" formatCode="&quot; $&quot;#,##0.00\ ;&quot;-$&quot;#,##0.00\ ;&quot; $-&quot;#\ ;@\ "/>
    <numFmt numFmtId="166" formatCode="&quot;$&quot;#,##0.00_);[Red]\(&quot;$&quot;#,##0.00\)"/>
  </numFmts>
  <fonts count="10" x14ac:knownFonts="1">
    <font>
      <sz val="10"/>
      <name val="Arial"/>
    </font>
    <font>
      <sz val="11"/>
      <color theme="1"/>
      <name val="Calibri"/>
      <family val="2"/>
      <scheme val="minor"/>
    </font>
    <font>
      <sz val="10"/>
      <name val="Arial"/>
      <family val="2"/>
    </font>
    <font>
      <b/>
      <sz val="10"/>
      <name val="Arial"/>
      <family val="2"/>
    </font>
    <font>
      <b/>
      <sz val="10"/>
      <color theme="1"/>
      <name val="Arial"/>
      <family val="2"/>
    </font>
    <font>
      <sz val="11"/>
      <color indexed="8"/>
      <name val="Calibri"/>
      <family val="2"/>
    </font>
    <font>
      <sz val="10"/>
      <name val="MS Sans Serif"/>
      <family val="2"/>
    </font>
    <font>
      <sz val="10"/>
      <name val="Arial"/>
      <family val="2"/>
    </font>
    <font>
      <sz val="10"/>
      <color theme="1"/>
      <name val="Arial"/>
      <family val="2"/>
    </font>
    <font>
      <b/>
      <sz val="10"/>
      <color theme="0"/>
      <name val="Arial"/>
      <family val="2"/>
    </font>
  </fonts>
  <fills count="2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bottom/>
      <diagonal/>
    </border>
    <border>
      <left style="hair">
        <color theme="1" tint="0.499984740745262"/>
      </left>
      <right style="hair">
        <color theme="1" tint="0.499984740745262"/>
      </right>
      <top style="hair">
        <color theme="1" tint="0.499984740745262"/>
      </top>
      <bottom style="hair">
        <color theme="1" tint="0.499984740745262"/>
      </bottom>
      <diagonal/>
    </border>
  </borders>
  <cellStyleXfs count="68">
    <xf numFmtId="0" fontId="0" fillId="0" borderId="0"/>
    <xf numFmtId="0" fontId="2" fillId="0" borderId="0"/>
    <xf numFmtId="43" fontId="1" fillId="0" borderId="0" applyFon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165" fontId="5" fillId="0" borderId="0"/>
    <xf numFmtId="165" fontId="5"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6"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2" borderId="1" applyNumberFormat="0" applyFont="0" applyAlignment="0" applyProtection="0"/>
    <xf numFmtId="0" fontId="1"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cellStyleXfs>
  <cellXfs count="35">
    <xf numFmtId="0" fontId="0" fillId="0" borderId="0" xfId="0"/>
    <xf numFmtId="0" fontId="3" fillId="15" borderId="0" xfId="1" applyFont="1" applyFill="1" applyAlignment="1"/>
    <xf numFmtId="0" fontId="2" fillId="15" borderId="0" xfId="1" applyFont="1" applyFill="1"/>
    <xf numFmtId="0" fontId="2" fillId="15" borderId="0" xfId="0" applyFont="1" applyFill="1"/>
    <xf numFmtId="0" fontId="3" fillId="15" borderId="0" xfId="0" applyFont="1" applyFill="1"/>
    <xf numFmtId="0" fontId="2" fillId="15" borderId="0" xfId="0" applyFont="1" applyFill="1" applyAlignment="1">
      <alignment wrapText="1"/>
    </xf>
    <xf numFmtId="0" fontId="2" fillId="15" borderId="0" xfId="0" applyFont="1" applyFill="1" applyBorder="1"/>
    <xf numFmtId="0" fontId="2" fillId="15" borderId="0" xfId="0" applyFont="1" applyFill="1" applyBorder="1" applyAlignment="1">
      <alignment wrapText="1"/>
    </xf>
    <xf numFmtId="49" fontId="0" fillId="15" borderId="0" xfId="0" applyNumberFormat="1" applyFill="1" applyBorder="1" applyAlignment="1">
      <alignment horizontal="left"/>
    </xf>
    <xf numFmtId="43" fontId="0" fillId="15" borderId="0" xfId="2" applyFont="1" applyFill="1" applyBorder="1"/>
    <xf numFmtId="0" fontId="2" fillId="15" borderId="2" xfId="0" applyFont="1" applyFill="1" applyBorder="1" applyAlignment="1">
      <alignment wrapText="1"/>
    </xf>
    <xf numFmtId="43" fontId="2" fillId="15" borderId="0" xfId="2" applyFont="1" applyFill="1" applyBorder="1"/>
    <xf numFmtId="49" fontId="2" fillId="15" borderId="0" xfId="0" applyNumberFormat="1" applyFont="1" applyFill="1" applyBorder="1" applyAlignment="1">
      <alignment horizontal="left"/>
    </xf>
    <xf numFmtId="0" fontId="3" fillId="18" borderId="3" xfId="0" applyFont="1" applyFill="1" applyBorder="1" applyAlignment="1">
      <alignment horizontal="center" vertical="center" wrapText="1"/>
    </xf>
    <xf numFmtId="0" fontId="8" fillId="15" borderId="3" xfId="0" applyFont="1" applyFill="1" applyBorder="1" applyAlignment="1">
      <alignment horizontal="left" vertical="center" wrapText="1"/>
    </xf>
    <xf numFmtId="43" fontId="8" fillId="15" borderId="3" xfId="67" applyFont="1" applyFill="1" applyBorder="1" applyAlignment="1">
      <alignment horizontal="left" vertical="center" wrapText="1"/>
    </xf>
    <xf numFmtId="43" fontId="8" fillId="15" borderId="3" xfId="2" applyFont="1" applyFill="1" applyBorder="1" applyAlignment="1">
      <alignment horizontal="center" vertical="center"/>
    </xf>
    <xf numFmtId="49" fontId="2" fillId="15" borderId="3" xfId="0" applyNumberFormat="1" applyFont="1" applyFill="1" applyBorder="1" applyAlignment="1">
      <alignment horizontal="left" wrapText="1"/>
    </xf>
    <xf numFmtId="43" fontId="2" fillId="15" borderId="3" xfId="67" applyFont="1" applyFill="1" applyBorder="1" applyAlignment="1">
      <alignment horizontal="left" wrapText="1"/>
    </xf>
    <xf numFmtId="43" fontId="2" fillId="15" borderId="3" xfId="2" applyFont="1" applyFill="1" applyBorder="1"/>
    <xf numFmtId="164" fontId="2" fillId="15" borderId="3" xfId="0" applyNumberFormat="1" applyFont="1" applyFill="1" applyBorder="1"/>
    <xf numFmtId="43" fontId="4" fillId="15" borderId="3" xfId="0" applyNumberFormat="1" applyFont="1" applyFill="1" applyBorder="1" applyAlignment="1">
      <alignment horizontal="left" wrapText="1"/>
    </xf>
    <xf numFmtId="43" fontId="4" fillId="15" borderId="3" xfId="2" applyFont="1" applyFill="1" applyBorder="1"/>
    <xf numFmtId="0" fontId="4" fillId="17" borderId="3" xfId="0" applyFont="1" applyFill="1" applyBorder="1" applyAlignment="1">
      <alignment horizontal="left" wrapText="1"/>
    </xf>
    <xf numFmtId="0" fontId="2" fillId="15" borderId="0" xfId="0" applyFont="1" applyFill="1" applyBorder="1" applyAlignment="1">
      <alignment horizontal="center" vertical="center" wrapText="1"/>
    </xf>
    <xf numFmtId="0" fontId="3" fillId="15" borderId="0" xfId="1" applyFont="1" applyFill="1" applyAlignment="1">
      <alignment horizontal="center"/>
    </xf>
    <xf numFmtId="0" fontId="9" fillId="16" borderId="3" xfId="0" applyFont="1" applyFill="1" applyBorder="1" applyAlignment="1">
      <alignment horizontal="center" vertical="center" wrapText="1"/>
    </xf>
    <xf numFmtId="0" fontId="3" fillId="18" borderId="3" xfId="0" applyFont="1" applyFill="1" applyBorder="1" applyAlignment="1">
      <alignment horizontal="center" vertical="center" wrapText="1"/>
    </xf>
    <xf numFmtId="49" fontId="2" fillId="19" borderId="3" xfId="0" applyNumberFormat="1" applyFont="1" applyFill="1" applyBorder="1" applyAlignment="1">
      <alignment horizontal="left"/>
    </xf>
    <xf numFmtId="43" fontId="2" fillId="19" borderId="3" xfId="67" applyFont="1" applyFill="1" applyBorder="1" applyAlignment="1">
      <alignment horizontal="left"/>
    </xf>
    <xf numFmtId="43" fontId="2" fillId="19" borderId="3" xfId="0" applyNumberFormat="1" applyFont="1" applyFill="1" applyBorder="1" applyAlignment="1">
      <alignment horizontal="center" vertical="center"/>
    </xf>
    <xf numFmtId="49" fontId="2" fillId="19" borderId="3" xfId="0" applyNumberFormat="1" applyFont="1" applyFill="1" applyBorder="1" applyAlignment="1">
      <alignment horizontal="left" wrapText="1"/>
    </xf>
    <xf numFmtId="43" fontId="2" fillId="19" borderId="3" xfId="67" applyFont="1" applyFill="1" applyBorder="1" applyAlignment="1">
      <alignment horizontal="left" wrapText="1"/>
    </xf>
    <xf numFmtId="43" fontId="2" fillId="19" borderId="3" xfId="2" applyFont="1" applyFill="1" applyBorder="1"/>
    <xf numFmtId="164" fontId="2" fillId="19" borderId="3" xfId="0" applyNumberFormat="1" applyFont="1" applyFill="1" applyBorder="1"/>
  </cellXfs>
  <cellStyles count="68">
    <cellStyle name="20% - Énfasis1 2" xfId="3"/>
    <cellStyle name="20% - Énfasis2 2" xfId="4"/>
    <cellStyle name="20% - Énfasis3 2" xfId="5"/>
    <cellStyle name="20% - Énfasis4 2" xfId="6"/>
    <cellStyle name="20% - Énfasis5 2" xfId="7"/>
    <cellStyle name="20% - Énfasis6 2" xfId="8"/>
    <cellStyle name="40% - Énfasis1 2" xfId="9"/>
    <cellStyle name="40% - Énfasis2 2" xfId="10"/>
    <cellStyle name="40% - Énfasis3 2" xfId="11"/>
    <cellStyle name="40% - Énfasis4 2" xfId="12"/>
    <cellStyle name="40% - Énfasis5 2" xfId="13"/>
    <cellStyle name="40% - Énfasis6 2" xfId="14"/>
    <cellStyle name="Excel Built-in Currency" xfId="15"/>
    <cellStyle name="Excel Built-in Currency 2" xfId="16"/>
    <cellStyle name="Excel Built-in Normal" xfId="17"/>
    <cellStyle name="Millares" xfId="67" builtinId="3"/>
    <cellStyle name="Millares 11" xfId="2"/>
    <cellStyle name="Millares 11 2" xfId="18"/>
    <cellStyle name="Millares 2" xfId="19"/>
    <cellStyle name="Millares 2 2" xfId="20"/>
    <cellStyle name="Millares 2 2 2" xfId="21"/>
    <cellStyle name="Millares 2 3" xfId="22"/>
    <cellStyle name="Millares 2 4" xfId="23"/>
    <cellStyle name="Millares 3" xfId="24"/>
    <cellStyle name="Millares 4" xfId="25"/>
    <cellStyle name="Millares 4 2" xfId="26"/>
    <cellStyle name="Millares 5" xfId="27"/>
    <cellStyle name="Millares 5 2 2" xfId="28"/>
    <cellStyle name="Millares 5 2 2 2" xfId="29"/>
    <cellStyle name="Millares 6" xfId="30"/>
    <cellStyle name="Millares 7" xfId="31"/>
    <cellStyle name="Millares 7 2" xfId="32"/>
    <cellStyle name="Millares 8" xfId="33"/>
    <cellStyle name="Moneda 2" xfId="34"/>
    <cellStyle name="Moneda 2 2" xfId="35"/>
    <cellStyle name="Moneda 2 2 2" xfId="36"/>
    <cellStyle name="Moneda 2 2 3" xfId="37"/>
    <cellStyle name="Moneda 2 3" xfId="38"/>
    <cellStyle name="Moneda 3" xfId="39"/>
    <cellStyle name="Moneda 3 2" xfId="40"/>
    <cellStyle name="Moneda 4" xfId="41"/>
    <cellStyle name="Moneda 5" xfId="42"/>
    <cellStyle name="Moneda 6" xfId="43"/>
    <cellStyle name="Normal" xfId="0" builtinId="0"/>
    <cellStyle name="Normal 2" xfId="1"/>
    <cellStyle name="Normal 2 2" xfId="44"/>
    <cellStyle name="Normal 2 2 2" xfId="45"/>
    <cellStyle name="Normal 3" xfId="46"/>
    <cellStyle name="Normal 3 2" xfId="47"/>
    <cellStyle name="Normal 4" xfId="48"/>
    <cellStyle name="Normal 5" xfId="49"/>
    <cellStyle name="Normal 5 2" xfId="50"/>
    <cellStyle name="Normal 6" xfId="51"/>
    <cellStyle name="Normal 62" xfId="52"/>
    <cellStyle name="Normal 62 2" xfId="53"/>
    <cellStyle name="Normal 7" xfId="54"/>
    <cellStyle name="Normal 7 2" xfId="55"/>
    <cellStyle name="Normal 7 2 2" xfId="56"/>
    <cellStyle name="Normal 7 2 2 2" xfId="57"/>
    <cellStyle name="Normal 7 2 3" xfId="58"/>
    <cellStyle name="Normal 7 3 2" xfId="59"/>
    <cellStyle name="Normal 7 3 2 2" xfId="60"/>
    <cellStyle name="Normal 8" xfId="61"/>
    <cellStyle name="Notas 2" xfId="62"/>
    <cellStyle name="Notas 3" xfId="63"/>
    <cellStyle name="Porcentual 2" xfId="64"/>
    <cellStyle name="Porcentual 2 2" xfId="65"/>
    <cellStyle name="Porcentual 3" xfId="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Comparativo</a:t>
            </a:r>
            <a:r>
              <a:rPr lang="es-MX" baseline="0"/>
              <a:t> por Tipo de Gasto 2011 - 2019</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2"/>
          <c:order val="0"/>
          <c:tx>
            <c:strRef>
              <c:f>'Egresos Total a 2019'!$A$9</c:f>
              <c:strCache>
                <c:ptCount val="1"/>
                <c:pt idx="0">
                  <c:v>GASTO CORRIENTE </c:v>
                </c:pt>
              </c:strCache>
            </c:strRef>
          </c:tx>
          <c:spPr>
            <a:ln w="28575" cap="rnd">
              <a:solidFill>
                <a:schemeClr val="accent3"/>
              </a:solidFill>
              <a:round/>
            </a:ln>
            <a:effectLst/>
          </c:spPr>
          <c:marker>
            <c:symbol val="none"/>
          </c:marker>
          <c:cat>
            <c:numRef>
              <c:f>'Egresos Total a 2019'!$B$8:$J$8</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'Egresos Total a 2019'!$B$9:$J$9</c:f>
              <c:numCache>
                <c:formatCode>_(* #,##0.00_);_(* \(#,##0.00\);_(* "-"??_);_(@_)</c:formatCode>
                <c:ptCount val="9"/>
                <c:pt idx="0">
                  <c:v>2816113883.48</c:v>
                </c:pt>
                <c:pt idx="1">
                  <c:v>2966617510.29</c:v>
                </c:pt>
                <c:pt idx="2">
                  <c:v>3036114693.8899994</c:v>
                </c:pt>
                <c:pt idx="3">
                  <c:v>4654313218.1800003</c:v>
                </c:pt>
                <c:pt idx="4">
                  <c:v>3461253963.8800001</c:v>
                </c:pt>
                <c:pt idx="5">
                  <c:v>3384587064.54</c:v>
                </c:pt>
                <c:pt idx="6">
                  <c:v>4329733625.5100002</c:v>
                </c:pt>
                <c:pt idx="7">
                  <c:v>4237749443.8900032</c:v>
                </c:pt>
                <c:pt idx="8">
                  <c:v>4575304472.9499998</c:v>
                </c:pt>
              </c:numCache>
            </c:numRef>
          </c:val>
          <c:smooth val="0"/>
        </c:ser>
        <c:ser>
          <c:idx val="3"/>
          <c:order val="1"/>
          <c:tx>
            <c:strRef>
              <c:f>'Egresos Total a 2019'!$A$10</c:f>
              <c:strCache>
                <c:ptCount val="1"/>
                <c:pt idx="0">
                  <c:v>GASTO DE CAPITAL </c:v>
                </c:pt>
              </c:strCache>
            </c:strRef>
          </c:tx>
          <c:spPr>
            <a:ln w="28575" cap="rnd">
              <a:solidFill>
                <a:schemeClr val="accent4"/>
              </a:solidFill>
              <a:round/>
            </a:ln>
            <a:effectLst/>
          </c:spPr>
          <c:marker>
            <c:symbol val="none"/>
          </c:marker>
          <c:cat>
            <c:numRef>
              <c:f>'Egresos Total a 2019'!$B$8:$J$8</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'Egresos Total a 2019'!$B$10:$J$10</c:f>
              <c:numCache>
                <c:formatCode>_(* #,##0.00_);_(* \(#,##0.00\);_(* "-"??_);_(@_)</c:formatCode>
                <c:ptCount val="9"/>
                <c:pt idx="0">
                  <c:v>1262050660</c:v>
                </c:pt>
                <c:pt idx="1">
                  <c:v>328887826</c:v>
                </c:pt>
                <c:pt idx="2">
                  <c:v>442834421</c:v>
                </c:pt>
                <c:pt idx="3">
                  <c:v>84747280.879999995</c:v>
                </c:pt>
                <c:pt idx="4">
                  <c:v>744243753.57000005</c:v>
                </c:pt>
                <c:pt idx="5">
                  <c:v>483925390.34729999</c:v>
                </c:pt>
                <c:pt idx="6">
                  <c:v>1020262417.46</c:v>
                </c:pt>
                <c:pt idx="7">
                  <c:v>1305088239.8299999</c:v>
                </c:pt>
                <c:pt idx="8">
                  <c:v>1269835784.8499999</c:v>
                </c:pt>
              </c:numCache>
            </c:numRef>
          </c:val>
          <c:smooth val="0"/>
        </c:ser>
        <c:ser>
          <c:idx val="4"/>
          <c:order val="2"/>
          <c:tx>
            <c:strRef>
              <c:f>'Egresos Total a 2019'!$A$11</c:f>
              <c:strCache>
                <c:ptCount val="1"/>
                <c:pt idx="0">
                  <c:v>AMORTIZACION DE LA DEUDA Y DISMINUCION DE PASIVOS</c:v>
                </c:pt>
              </c:strCache>
            </c:strRef>
          </c:tx>
          <c:spPr>
            <a:ln w="28575" cap="rnd">
              <a:solidFill>
                <a:schemeClr val="accent5"/>
              </a:solidFill>
              <a:round/>
            </a:ln>
            <a:effectLst/>
          </c:spPr>
          <c:marker>
            <c:symbol val="none"/>
          </c:marker>
          <c:cat>
            <c:numRef>
              <c:f>'Egresos Total a 2019'!$B$8:$J$8</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'Egresos Total a 2019'!$B$11:$J$11</c:f>
              <c:numCache>
                <c:formatCode>_(* #,##0.00_);_(* \(#,##0.00\);_(* "-"??_);_(@_)</c:formatCode>
                <c:ptCount val="9"/>
                <c:pt idx="0">
                  <c:v>209291178</c:v>
                </c:pt>
                <c:pt idx="1">
                  <c:v>291764396</c:v>
                </c:pt>
                <c:pt idx="2">
                  <c:v>367114404</c:v>
                </c:pt>
                <c:pt idx="3">
                  <c:v>236509330.97</c:v>
                </c:pt>
                <c:pt idx="4">
                  <c:v>221127935.47</c:v>
                </c:pt>
                <c:pt idx="5" formatCode="#,##0.00_ ;\-#,##0.00\ ">
                  <c:v>709585486.69000006</c:v>
                </c:pt>
                <c:pt idx="6" formatCode="#,##0.00_ ;\-#,##0.00\ ">
                  <c:v>377304081.25999999</c:v>
                </c:pt>
                <c:pt idx="7" formatCode="#,##0.00_ ;\-#,##0.00\ ">
                  <c:v>346159734.11000001</c:v>
                </c:pt>
                <c:pt idx="8" formatCode="#,##0.00_ ;\-#,##0.00\ ">
                  <c:v>216019681.69999999</c:v>
                </c:pt>
              </c:numCache>
            </c:numRef>
          </c:val>
          <c:smooth val="0"/>
        </c:ser>
        <c:ser>
          <c:idx val="5"/>
          <c:order val="3"/>
          <c:tx>
            <c:strRef>
              <c:f>'Egresos Total a 2019'!$A$12</c:f>
              <c:strCache>
                <c:ptCount val="1"/>
                <c:pt idx="0">
                  <c:v>PENSIONES Y JUBILACIONES </c:v>
                </c:pt>
              </c:strCache>
            </c:strRef>
          </c:tx>
          <c:spPr>
            <a:ln w="28575" cap="rnd">
              <a:solidFill>
                <a:schemeClr val="accent6"/>
              </a:solidFill>
              <a:round/>
            </a:ln>
            <a:effectLst/>
          </c:spPr>
          <c:marker>
            <c:symbol val="none"/>
          </c:marker>
          <c:cat>
            <c:numRef>
              <c:f>'Egresos Total a 2019'!$B$8:$J$8</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'Egresos Total a 2019'!$B$12:$J$12</c:f>
              <c:numCache>
                <c:formatCode>_(* #,##0.00_);_(* \(#,##0.00\);_(* "-"??_);_(@_)</c:formatCode>
                <c:ptCount val="9"/>
                <c:pt idx="0">
                  <c:v>0</c:v>
                </c:pt>
                <c:pt idx="1">
                  <c:v>0</c:v>
                </c:pt>
                <c:pt idx="2">
                  <c:v>0</c:v>
                </c:pt>
                <c:pt idx="3">
                  <c:v>0</c:v>
                </c:pt>
                <c:pt idx="4">
                  <c:v>431639822.52999997</c:v>
                </c:pt>
                <c:pt idx="5" formatCode="#,##0.00_ ;\-#,##0.00\ ">
                  <c:v>451849010.57999998</c:v>
                </c:pt>
                <c:pt idx="6" formatCode="#,##0.00_ ;\-#,##0.00\ ">
                  <c:v>455600269.56999999</c:v>
                </c:pt>
                <c:pt idx="7" formatCode="#,##0.00_ ;\-#,##0.00\ ">
                  <c:v>467052580.10999995</c:v>
                </c:pt>
                <c:pt idx="8" formatCode="#,##0.00_ ;\-#,##0.00\ ">
                  <c:v>470026831.97000003</c:v>
                </c:pt>
              </c:numCache>
            </c:numRef>
          </c:val>
          <c:smooth val="0"/>
        </c:ser>
        <c:ser>
          <c:idx val="6"/>
          <c:order val="4"/>
          <c:tx>
            <c:strRef>
              <c:f>'Egresos Total a 2019'!$A$13</c:f>
              <c:strCache>
                <c:ptCount val="1"/>
                <c:pt idx="0">
                  <c:v>PARTICIPACIONES</c:v>
                </c:pt>
              </c:strCache>
            </c:strRef>
          </c:tx>
          <c:spPr>
            <a:ln w="28575" cap="rnd">
              <a:solidFill>
                <a:schemeClr val="accent1">
                  <a:lumMod val="60000"/>
                </a:schemeClr>
              </a:solidFill>
              <a:round/>
            </a:ln>
            <a:effectLst/>
          </c:spPr>
          <c:marker>
            <c:symbol val="none"/>
          </c:marker>
          <c:cat>
            <c:numRef>
              <c:f>'Egresos Total a 2019'!$B$8:$J$8</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'Egresos Total a 2019'!$B$13:$J$13</c:f>
              <c:numCache>
                <c:formatCode>_(* #,##0.00_);_(* \(#,##0.00\);_(* "-"??_);_(@_)</c:formatCode>
                <c:ptCount val="9"/>
                <c:pt idx="1">
                  <c:v>0</c:v>
                </c:pt>
                <c:pt idx="2">
                  <c:v>0</c:v>
                </c:pt>
                <c:pt idx="3">
                  <c:v>0</c:v>
                </c:pt>
                <c:pt idx="4">
                  <c:v>0</c:v>
                </c:pt>
                <c:pt idx="5">
                  <c:v>0</c:v>
                </c:pt>
                <c:pt idx="6">
                  <c:v>0</c:v>
                </c:pt>
                <c:pt idx="7">
                  <c:v>0</c:v>
                </c:pt>
                <c:pt idx="8">
                  <c:v>0</c:v>
                </c:pt>
              </c:numCache>
            </c:numRef>
          </c:val>
          <c:smooth val="0"/>
        </c:ser>
        <c:dLbls>
          <c:showLegendKey val="0"/>
          <c:showVal val="0"/>
          <c:showCatName val="0"/>
          <c:showSerName val="0"/>
          <c:showPercent val="0"/>
          <c:showBubbleSize val="0"/>
        </c:dLbls>
        <c:smooth val="0"/>
        <c:axId val="381292768"/>
        <c:axId val="368969264"/>
      </c:lineChart>
      <c:catAx>
        <c:axId val="38129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68969264"/>
        <c:crosses val="autoZero"/>
        <c:auto val="1"/>
        <c:lblAlgn val="ctr"/>
        <c:lblOffset val="100"/>
        <c:noMultiLvlLbl val="0"/>
      </c:catAx>
      <c:valAx>
        <c:axId val="368969264"/>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MX"/>
          </a:p>
        </c:txPr>
        <c:crossAx val="381292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2181225</xdr:colOff>
      <xdr:row>0</xdr:row>
      <xdr:rowOff>95250</xdr:rowOff>
    </xdr:from>
    <xdr:to>
      <xdr:col>1</xdr:col>
      <xdr:colOff>761999</xdr:colOff>
      <xdr:row>5</xdr:row>
      <xdr:rowOff>66674</xdr:rowOff>
    </xdr:to>
    <xdr:pic>
      <xdr:nvPicPr>
        <xdr:cNvPr id="4" name="Imagen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1225" y="95250"/>
          <a:ext cx="1990724" cy="619124"/>
        </a:xfrm>
        <a:prstGeom prst="rect">
          <a:avLst/>
        </a:prstGeom>
      </xdr:spPr>
    </xdr:pic>
    <xdr:clientData/>
  </xdr:twoCellAnchor>
  <xdr:twoCellAnchor>
    <xdr:from>
      <xdr:col>0</xdr:col>
      <xdr:colOff>123825</xdr:colOff>
      <xdr:row>19</xdr:row>
      <xdr:rowOff>128587</xdr:rowOff>
    </xdr:from>
    <xdr:to>
      <xdr:col>9</xdr:col>
      <xdr:colOff>1152525</xdr:colOff>
      <xdr:row>36</xdr:row>
      <xdr:rowOff>119062</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workbookViewId="0">
      <selection activeCell="A12" sqref="A12:J12"/>
    </sheetView>
  </sheetViews>
  <sheetFormatPr baseColWidth="10" defaultRowHeight="12.75" x14ac:dyDescent="0.2"/>
  <cols>
    <col min="1" max="1" width="51.140625" style="5" customWidth="1"/>
    <col min="2" max="4" width="17.5703125" style="5" customWidth="1"/>
    <col min="5" max="10" width="17.5703125" style="3" customWidth="1"/>
    <col min="11" max="11" width="17.5703125" style="3" bestFit="1" customWidth="1"/>
    <col min="12" max="12" width="42.7109375" style="3" bestFit="1" customWidth="1"/>
    <col min="13" max="13" width="16.5703125" style="3" bestFit="1" customWidth="1"/>
    <col min="14" max="14" width="16.5703125" style="3" customWidth="1"/>
    <col min="15" max="16" width="16.5703125" style="3" bestFit="1" customWidth="1"/>
    <col min="17" max="16384" width="11.42578125" style="3"/>
  </cols>
  <sheetData>
    <row r="1" spans="1:11" s="2" customFormat="1" x14ac:dyDescent="0.2">
      <c r="A1" s="25" t="s">
        <v>5</v>
      </c>
      <c r="B1" s="25"/>
      <c r="C1" s="25"/>
      <c r="D1" s="25"/>
      <c r="E1" s="25"/>
      <c r="F1" s="25"/>
      <c r="G1" s="25"/>
      <c r="H1" s="25"/>
      <c r="I1" s="25"/>
      <c r="J1" s="25"/>
      <c r="K1" s="1"/>
    </row>
    <row r="2" spans="1:11" s="2" customFormat="1" x14ac:dyDescent="0.2">
      <c r="A2" s="25" t="s">
        <v>0</v>
      </c>
      <c r="B2" s="25"/>
      <c r="C2" s="25"/>
      <c r="D2" s="25"/>
      <c r="E2" s="25"/>
      <c r="F2" s="25"/>
      <c r="G2" s="25"/>
      <c r="H2" s="25"/>
      <c r="I2" s="25"/>
      <c r="J2" s="25"/>
      <c r="K2" s="1"/>
    </row>
    <row r="3" spans="1:11" s="2" customFormat="1" ht="12.75" hidden="1" customHeight="1" x14ac:dyDescent="0.2">
      <c r="A3" s="1" t="s">
        <v>1</v>
      </c>
      <c r="B3" s="1"/>
      <c r="C3" s="1"/>
      <c r="D3" s="1"/>
      <c r="E3" s="1"/>
      <c r="F3" s="1"/>
      <c r="G3" s="1"/>
      <c r="H3" s="1"/>
      <c r="I3" s="1"/>
      <c r="J3" s="1"/>
      <c r="K3" s="1"/>
    </row>
    <row r="4" spans="1:11" s="2" customFormat="1" x14ac:dyDescent="0.2">
      <c r="A4" s="25" t="s">
        <v>2</v>
      </c>
      <c r="B4" s="25"/>
      <c r="C4" s="25"/>
      <c r="D4" s="25"/>
      <c r="E4" s="25"/>
      <c r="F4" s="25"/>
      <c r="G4" s="25"/>
      <c r="H4" s="25"/>
      <c r="I4" s="25"/>
      <c r="J4" s="25"/>
      <c r="K4" s="1"/>
    </row>
    <row r="5" spans="1:11" s="2" customFormat="1" x14ac:dyDescent="0.2">
      <c r="A5" s="25" t="s">
        <v>6</v>
      </c>
      <c r="B5" s="25"/>
      <c r="C5" s="25"/>
      <c r="D5" s="25"/>
      <c r="E5" s="25"/>
      <c r="F5" s="25"/>
      <c r="G5" s="25"/>
      <c r="H5" s="25"/>
      <c r="I5" s="25"/>
      <c r="J5" s="25"/>
      <c r="K5" s="1"/>
    </row>
    <row r="6" spans="1:11" x14ac:dyDescent="0.2">
      <c r="A6" s="3"/>
      <c r="B6" s="3"/>
      <c r="C6" s="3"/>
      <c r="D6" s="3"/>
    </row>
    <row r="7" spans="1:11" ht="15" customHeight="1" x14ac:dyDescent="0.2">
      <c r="A7" s="26" t="s">
        <v>3</v>
      </c>
      <c r="B7" s="27" t="s">
        <v>12</v>
      </c>
      <c r="C7" s="27"/>
      <c r="D7" s="27"/>
      <c r="E7" s="27"/>
      <c r="F7" s="27"/>
      <c r="G7" s="27"/>
      <c r="H7" s="27"/>
      <c r="I7" s="27"/>
      <c r="J7" s="27"/>
    </row>
    <row r="8" spans="1:11" ht="12.75" customHeight="1" x14ac:dyDescent="0.2">
      <c r="A8" s="26"/>
      <c r="B8" s="13">
        <v>2011</v>
      </c>
      <c r="C8" s="13">
        <v>2012</v>
      </c>
      <c r="D8" s="13">
        <v>2013</v>
      </c>
      <c r="E8" s="13">
        <v>2014</v>
      </c>
      <c r="F8" s="13">
        <v>2015</v>
      </c>
      <c r="G8" s="13">
        <v>2016</v>
      </c>
      <c r="H8" s="13">
        <v>2017</v>
      </c>
      <c r="I8" s="13">
        <v>2018</v>
      </c>
      <c r="J8" s="13">
        <v>2019</v>
      </c>
    </row>
    <row r="9" spans="1:11" ht="12.75" customHeight="1" x14ac:dyDescent="0.2">
      <c r="A9" s="14" t="s">
        <v>7</v>
      </c>
      <c r="B9" s="15">
        <f>2737082646.48+65031237+14000000</f>
        <v>2816113883.48</v>
      </c>
      <c r="C9" s="15">
        <f>2907185353.29+50261157+9171000</f>
        <v>2966617510.29</v>
      </c>
      <c r="D9" s="15">
        <v>3036114693.8899994</v>
      </c>
      <c r="E9" s="16">
        <v>4654313218.1800003</v>
      </c>
      <c r="F9" s="16">
        <v>3461253963.8800001</v>
      </c>
      <c r="G9" s="16">
        <v>3384587064.54</v>
      </c>
      <c r="H9" s="16">
        <v>4329733625.5100002</v>
      </c>
      <c r="I9" s="16">
        <v>4237749443.8900032</v>
      </c>
      <c r="J9" s="16">
        <v>4575304472.9499998</v>
      </c>
    </row>
    <row r="10" spans="1:11" s="4" customFormat="1" x14ac:dyDescent="0.2">
      <c r="A10" s="28" t="s">
        <v>8</v>
      </c>
      <c r="B10" s="29">
        <v>1262050660</v>
      </c>
      <c r="C10" s="29">
        <f>244082337+84805489</f>
        <v>328887826</v>
      </c>
      <c r="D10" s="29">
        <v>442834421</v>
      </c>
      <c r="E10" s="30">
        <v>84747280.879999995</v>
      </c>
      <c r="F10" s="30">
        <v>744243753.57000005</v>
      </c>
      <c r="G10" s="30">
        <v>483925390.34729999</v>
      </c>
      <c r="H10" s="30">
        <v>1020262417.46</v>
      </c>
      <c r="I10" s="30">
        <v>1305088239.8299999</v>
      </c>
      <c r="J10" s="30">
        <v>1269835784.8499999</v>
      </c>
    </row>
    <row r="11" spans="1:11" ht="25.5" x14ac:dyDescent="0.2">
      <c r="A11" s="17" t="s">
        <v>9</v>
      </c>
      <c r="B11" s="18">
        <v>209291178</v>
      </c>
      <c r="C11" s="18">
        <v>291764396</v>
      </c>
      <c r="D11" s="18">
        <v>367114404</v>
      </c>
      <c r="E11" s="19">
        <v>236509330.97</v>
      </c>
      <c r="F11" s="19">
        <v>221127935.47</v>
      </c>
      <c r="G11" s="20">
        <v>709585486.69000006</v>
      </c>
      <c r="H11" s="20">
        <v>377304081.25999999</v>
      </c>
      <c r="I11" s="20">
        <v>346159734.11000001</v>
      </c>
      <c r="J11" s="20">
        <v>216019681.69999999</v>
      </c>
    </row>
    <row r="12" spans="1:11" x14ac:dyDescent="0.2">
      <c r="A12" s="31" t="s">
        <v>10</v>
      </c>
      <c r="B12" s="32">
        <v>0</v>
      </c>
      <c r="C12" s="32">
        <v>0</v>
      </c>
      <c r="D12" s="32">
        <v>0</v>
      </c>
      <c r="E12" s="33">
        <v>0</v>
      </c>
      <c r="F12" s="33">
        <v>431639822.52999997</v>
      </c>
      <c r="G12" s="34">
        <v>451849010.57999998</v>
      </c>
      <c r="H12" s="34">
        <v>455600269.56999999</v>
      </c>
      <c r="I12" s="34">
        <v>467052580.10999995</v>
      </c>
      <c r="J12" s="34">
        <v>470026831.97000003</v>
      </c>
    </row>
    <row r="13" spans="1:11" x14ac:dyDescent="0.2">
      <c r="A13" s="17" t="s">
        <v>13</v>
      </c>
      <c r="B13" s="18"/>
      <c r="C13" s="18">
        <v>0</v>
      </c>
      <c r="D13" s="18">
        <v>0</v>
      </c>
      <c r="E13" s="19">
        <v>0</v>
      </c>
      <c r="F13" s="19">
        <v>0</v>
      </c>
      <c r="G13" s="18">
        <v>0</v>
      </c>
      <c r="H13" s="18">
        <v>0</v>
      </c>
      <c r="I13" s="18">
        <v>0</v>
      </c>
      <c r="J13" s="18">
        <v>0</v>
      </c>
      <c r="K13" s="6"/>
    </row>
    <row r="14" spans="1:11" x14ac:dyDescent="0.2">
      <c r="A14" s="23" t="s">
        <v>4</v>
      </c>
      <c r="B14" s="21">
        <f>SUM(B9:B13)</f>
        <v>4287455721.48</v>
      </c>
      <c r="C14" s="21">
        <f>SUM(C9:C13)</f>
        <v>3587269732.29</v>
      </c>
      <c r="D14" s="21">
        <f>SUM(D9:D13)</f>
        <v>3846063518.8899994</v>
      </c>
      <c r="E14" s="22">
        <f>SUM(E9:E13)</f>
        <v>4975569830.0300007</v>
      </c>
      <c r="F14" s="22">
        <v>4858265475.4499998</v>
      </c>
      <c r="G14" s="22">
        <f>SUM(G9:G13)</f>
        <v>5029946952.1573</v>
      </c>
      <c r="H14" s="22">
        <f>SUM(H9:H13)</f>
        <v>6182900393.8000002</v>
      </c>
      <c r="I14" s="22">
        <f>SUM(I9:I13)</f>
        <v>6356049997.9400024</v>
      </c>
      <c r="J14" s="22">
        <f>SUM(J9:J13)</f>
        <v>6531186771.4699993</v>
      </c>
    </row>
    <row r="15" spans="1:11" x14ac:dyDescent="0.2">
      <c r="A15" s="10"/>
      <c r="B15" s="7"/>
      <c r="C15" s="7"/>
      <c r="D15" s="7"/>
      <c r="E15" s="6"/>
      <c r="F15" s="6"/>
      <c r="G15" s="11"/>
      <c r="H15" s="11"/>
      <c r="I15" s="11"/>
      <c r="J15" s="11"/>
      <c r="K15" s="6"/>
    </row>
    <row r="16" spans="1:11" ht="31.5" customHeight="1" x14ac:dyDescent="0.2">
      <c r="A16" s="24" t="s">
        <v>11</v>
      </c>
      <c r="B16" s="24"/>
      <c r="C16" s="24"/>
      <c r="D16" s="24"/>
      <c r="E16" s="24"/>
      <c r="F16" s="24"/>
      <c r="G16" s="24"/>
      <c r="H16" s="24"/>
      <c r="I16" s="24"/>
      <c r="J16" s="24"/>
    </row>
    <row r="17" spans="1:11" x14ac:dyDescent="0.2">
      <c r="A17" s="8"/>
      <c r="B17" s="8"/>
      <c r="C17" s="8"/>
      <c r="D17" s="8"/>
      <c r="E17" s="9"/>
      <c r="F17" s="9"/>
      <c r="G17" s="9"/>
      <c r="H17" s="9"/>
      <c r="I17" s="9"/>
      <c r="J17" s="9"/>
      <c r="K17" s="6"/>
    </row>
    <row r="18" spans="1:11" x14ac:dyDescent="0.2">
      <c r="A18" s="8"/>
      <c r="B18" s="13">
        <v>2019</v>
      </c>
      <c r="C18" s="12" t="s">
        <v>14</v>
      </c>
      <c r="D18" s="8"/>
      <c r="E18" s="9"/>
      <c r="F18" s="9"/>
      <c r="G18" s="9"/>
      <c r="H18" s="9"/>
      <c r="I18" s="9"/>
      <c r="J18" s="9"/>
      <c r="K18" s="6"/>
    </row>
    <row r="19" spans="1:11" x14ac:dyDescent="0.2">
      <c r="A19" s="8"/>
      <c r="B19" s="8"/>
      <c r="C19" s="8"/>
      <c r="D19" s="8"/>
      <c r="E19" s="9"/>
      <c r="F19" s="9"/>
      <c r="G19" s="9"/>
      <c r="H19" s="9"/>
      <c r="I19" s="9"/>
      <c r="J19" s="9"/>
      <c r="K19" s="6"/>
    </row>
    <row r="20" spans="1:11" x14ac:dyDescent="0.2">
      <c r="A20" s="8"/>
      <c r="B20" s="8"/>
      <c r="C20" s="8"/>
      <c r="D20" s="8"/>
      <c r="E20" s="9"/>
      <c r="F20" s="9"/>
      <c r="G20" s="9"/>
      <c r="H20" s="9"/>
      <c r="I20" s="9"/>
      <c r="J20" s="9"/>
      <c r="K20" s="6"/>
    </row>
    <row r="21" spans="1:11" x14ac:dyDescent="0.2">
      <c r="A21" s="8"/>
      <c r="B21" s="8"/>
      <c r="C21" s="8"/>
      <c r="D21" s="8"/>
      <c r="E21" s="9"/>
      <c r="F21" s="9"/>
      <c r="G21" s="9"/>
      <c r="H21" s="9"/>
      <c r="I21" s="9"/>
      <c r="J21" s="9"/>
      <c r="K21" s="6"/>
    </row>
    <row r="22" spans="1:11" x14ac:dyDescent="0.2">
      <c r="A22" s="8"/>
      <c r="B22" s="8"/>
      <c r="C22" s="8"/>
      <c r="D22" s="8"/>
      <c r="E22" s="9"/>
      <c r="F22" s="9"/>
      <c r="G22" s="9"/>
      <c r="H22" s="9"/>
      <c r="I22" s="9"/>
      <c r="J22" s="9"/>
      <c r="K22" s="6"/>
    </row>
  </sheetData>
  <mergeCells count="7">
    <mergeCell ref="A16:J16"/>
    <mergeCell ref="A1:J1"/>
    <mergeCell ref="A2:J2"/>
    <mergeCell ref="A4:J4"/>
    <mergeCell ref="A5:J5"/>
    <mergeCell ref="A7:A8"/>
    <mergeCell ref="B7:J7"/>
  </mergeCells>
  <pageMargins left="0.39370078740157483" right="0.39370078740157483" top="0.39370078740157483" bottom="0.39370078740157483" header="0.31496062992125984" footer="0.11811023622047245"/>
  <pageSetup scale="79" fitToHeight="0" orientation="landscape" horizontalDpi="300" verticalDpi="300" r:id="rId1"/>
  <headerFooter>
    <oddFooter>&amp;RFuente: Tesorería Municipal
Agosto 2015</oddFooter>
  </headerFooter>
  <ignoredErrors>
    <ignoredError sqref="I14:J14 D14:H14"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Egresos Total a 2019</vt:lpstr>
      <vt:lpstr>'Egresos Total a 2019'!Área_de_impresión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Rendon Lopez</dc:creator>
  <cp:lastModifiedBy>Daniel Luna Villanueva</cp:lastModifiedBy>
  <dcterms:created xsi:type="dcterms:W3CDTF">2015-08-07T16:51:16Z</dcterms:created>
  <dcterms:modified xsi:type="dcterms:W3CDTF">2020-03-02T18:36:13Z</dcterms:modified>
</cp:coreProperties>
</file>