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liana.ramirez\Desktop\SOP\Evaluacion a junio\Arquitecto Mata\"/>
    </mc:Choice>
  </mc:AlternateContent>
  <bookViews>
    <workbookView xWindow="0" yWindow="0" windowWidth="20490" windowHeight="7020"/>
  </bookViews>
  <sheets>
    <sheet name="Reporte de Formatos" sheetId="1" r:id="rId1"/>
    <sheet name="Hidden_1" sheetId="2" r:id="rId2"/>
    <sheet name="Hidden_2" sheetId="3" r:id="rId3"/>
    <sheet name="Hidden_3" sheetId="4" r:id="rId4"/>
  </sheets>
  <externalReferences>
    <externalReference r:id="rId5"/>
    <externalReference r:id="rId6"/>
    <externalReference r:id="rId7"/>
  </externalReferences>
  <definedNames>
    <definedName name="_xlnm._FilterDatabase" localSheetId="0" hidden="1">'Reporte de Formatos'!$A$7:$AB$71</definedName>
    <definedName name="Hidden_13">Hidden_1!$A$1:$A$7</definedName>
    <definedName name="Hidden_28">Hidden_2!$A$1:$A$2</definedName>
    <definedName name="Hidden_322">Hidden_3!$A$1:$A$2</definedName>
  </definedNames>
  <calcPr calcId="162913"/>
</workbook>
</file>

<file path=xl/calcChain.xml><?xml version="1.0" encoding="utf-8"?>
<calcChain xmlns="http://schemas.openxmlformats.org/spreadsheetml/2006/main">
  <c r="R35" i="1" l="1"/>
  <c r="R33" i="1"/>
  <c r="R32" i="1"/>
  <c r="R31" i="1"/>
  <c r="R29" i="1"/>
  <c r="R28" i="1"/>
  <c r="R26" i="1"/>
  <c r="R27" i="1"/>
  <c r="R25" i="1"/>
</calcChain>
</file>

<file path=xl/sharedStrings.xml><?xml version="1.0" encoding="utf-8"?>
<sst xmlns="http://schemas.openxmlformats.org/spreadsheetml/2006/main" count="1042" uniqueCount="323">
  <si>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</si>
  <si>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</si>
  <si>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</si>
  <si>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</si>
  <si>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</si>
  <si>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</si>
  <si>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</si>
  <si>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</si>
  <si>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</si>
  <si>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</si>
  <si>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</si>
  <si>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</si>
  <si>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</si>
  <si>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</si>
  <si>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</si>
  <si>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</si>
  <si>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</si>
  <si>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</si>
  <si>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</si>
  <si>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</si>
  <si>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</si>
  <si>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</si>
  <si>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</si>
  <si>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</si>
  <si>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</si>
  <si>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</si>
  <si>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</si>
  <si>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</si>
  <si>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</si>
  <si>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</si>
  <si>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</si>
  <si>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</si>
  <si>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</si>
  <si>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</si>
  <si>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</si>
  <si>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</si>
  <si>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</si>
  <si>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</si>
  <si>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</si>
  <si>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</si>
  <si>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</si>
  <si>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</si>
  <si>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</si>
  <si>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</si>
  <si>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</si>
  <si>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</si>
  <si>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</si>
  <si>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</si>
  <si>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</si>
  <si>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</si>
  <si>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</si>
  <si>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</si>
  <si>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</si>
  <si>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</si>
  <si>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</si>
  <si>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</si>
  <si>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</si>
  <si>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</si>
  <si>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</si>
  <si>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</si>
  <si>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</si>
  <si>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</si>
  <si>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</si>
  <si>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</si>
  <si>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</si>
  <si>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</si>
  <si>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</si>
  <si>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</si>
  <si>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</si>
  <si>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</si>
  <si>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</si>
  <si>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</si>
  <si>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</si>
  <si>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</si>
  <si>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</si>
  <si>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</si>
  <si>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</si>
  <si>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</si>
  <si>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</si>
  <si>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</si>
  <si>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</si>
  <si>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</si>
  <si>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</si>
  <si>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SROP-RP-01/18-IR</t>
  </si>
  <si>
    <t>SROP-RP-02/18-IR</t>
  </si>
  <si>
    <t>SROP-RP-03/18-IR</t>
  </si>
  <si>
    <t>OP-RP-01/18-IR</t>
  </si>
  <si>
    <t>OP-RP-02/18-IR</t>
  </si>
  <si>
    <t>OP-RP-01/18-CP</t>
  </si>
  <si>
    <t>OP-RP-03/18-IR</t>
  </si>
  <si>
    <t>OP-RE-FPIM-01/18-IR</t>
  </si>
  <si>
    <t>OP-RE-FPIM-02/18-IR</t>
  </si>
  <si>
    <t>OP-RP-02/18-CP</t>
  </si>
  <si>
    <t>OP-RE-FPIM-01/18-CP</t>
  </si>
  <si>
    <t>OP-RE-FPIM-02/18-CP</t>
  </si>
  <si>
    <t>CONSTRUCTORA Y ARRENDADORA SAN SEBASTIAN, S.A. DE C.V.</t>
  </si>
  <si>
    <t>CONSTRUCTORA MOYEDA, S.A. DE C.V.</t>
  </si>
  <si>
    <t>SOL FIRMA DE NEGOCIOS, S.A. DE C.V.</t>
  </si>
  <si>
    <t>RAUL CEREZO TORRES</t>
  </si>
  <si>
    <t>DESARROLLO CONSTRUCTIVO Y URBANISTICO, S.A. DE C.V.</t>
  </si>
  <si>
    <t>CONSTRUCCIONES Y URBANIZACIONES DEL PONIENTE, S.A. DE C.V.</t>
  </si>
  <si>
    <t>URBANIZACION CONSTRUCCION Y ADMINISTRACION DE PROYECTOS, S.A DE C.V.</t>
  </si>
  <si>
    <t>DISEÑO INFRAESTRUCTURA  Y SERVICIOS, S.A. DE C.V.</t>
  </si>
  <si>
    <t>EDIFICACION Y DESARROLLO INMOBILARIO COYER, S.A. DE C.V.</t>
  </si>
  <si>
    <t>CONSORCIO CONSTRUCTIVO Y PROYECTOS S.A. DE C.V.</t>
  </si>
  <si>
    <t>SERVICIOS ESPECIALIZADOS PARA LA CONSTRUCCION SUSTENTABLE S.A. DE C.V</t>
  </si>
  <si>
    <t>Proyecto Ejecutivo para la Construcción de un Cuarto Carril, en la Carretera Nacional de la Col. Satélite a la Estanzuela; en el Municipio de Monterrey Nuevo León</t>
  </si>
  <si>
    <t>No dato</t>
  </si>
  <si>
    <t>Proyecto Ejecutivo Para La Construcción De Habilitación De Vialidad De Enlace Del Camino Al Diente A La Carretera Nacional; En El Municipio De Monterrey Nuevo León.</t>
  </si>
  <si>
    <t>Proyecto Ejecutivo Para La Construcción De Vialidad Para Vuelta Derecha En La Av. Lázaro Cárdenas Y Av. Eugenio Garza Sada En El Sentido Hacia El Sur, En El Municipio De Monterrey, Nuevo León.</t>
  </si>
  <si>
    <t>Construcción De Adecuaciones Pluviales En El Cruce De Calle San Luis Y 16 De Septiembre En La Col. Independencia En El Municipio De Monterrey, Nuevo León.</t>
  </si>
  <si>
    <t>Reparación De Puente Vehicular En Carretera Nacional En Su Cruce Con Arroyo La Virgen, En El Municipio De Monterrey, Nuevo León.,</t>
  </si>
  <si>
    <t>Mejoramiento De Desarrollos Habitacionales en el Municipio de Monterrey, Nuevo León.</t>
  </si>
  <si>
    <t>Rehabilitación de Estancia Infantil en Calle Acueducto y Calle Paseo De Las Flores en La Col. Fomerrey 45 en el Municipio de Monterrey, Nuevo León</t>
  </si>
  <si>
    <t>Adecuación Vial en la Calle Emilio Carranza entre Calle Hidalgo y Ocampo y Adecuación de Bahía en Calle Eridano entre Calle Orión y Priv. Orión Col. Contry en el Municipio de Monterrey, Nuevo León</t>
  </si>
  <si>
    <t>Construcción De Parque En Calle Norte América Entre Groenlandia Y Venezuela Col. Vista Hermosa En El Municipio De Monterrey, Nuevo León</t>
  </si>
  <si>
    <t>Adecuación Y Semaforización En La Intercesión De Av. Luis D. Colosio Con La Calle Ocaso En El Municipio De Monterrey, Nuevo León</t>
  </si>
  <si>
    <t>Adecuación Y Semaforización En La Intercesión De Av. Aztlán Con Calle Esquistos En El Municipio De Monterrey, Nuevo León</t>
  </si>
  <si>
    <t>Secretaría de Obras Públicas</t>
  </si>
  <si>
    <t>Adecuaciones viales:
1. Adecuación en vuelta a izquierda en la Av. Chapultepec y calle José M. Powels; 
2. Adecuación en Camellón en la Av. Junco de la Vega entre calle Playa Hornos y Valle Primavera;
3. Adecuación de camellón en la Av. Estrellas de Av. Alfonso Reyes a calle Argos</t>
  </si>
  <si>
    <t>Art. 24 de la Ley de Obras Públicas para el Estado y Municipios de Nuevo León</t>
  </si>
  <si>
    <t>Todas la que integren el contrato</t>
  </si>
  <si>
    <t>OP-RP-04/18-IR</t>
  </si>
  <si>
    <t>OP-RP-05/18-IR</t>
  </si>
  <si>
    <t>OP-RE-FPIM-03/18-IR</t>
  </si>
  <si>
    <t>OP-RE-FD-01/18-IR</t>
  </si>
  <si>
    <t>“Rehabilitación De Edificios: 1) Estancia Infantil “Idalia Cantu” Ubicado En Calle Loma Redonda No. 1500 En La Col. Loma Larga; 2) Edificio De “Centro De Talentos “Ubicado En Calle Esculapio Y Calle Dedima En La Col. El Porvenir En El Municipio De Monterrey, Nuevo León.”</t>
  </si>
  <si>
    <t>“Adecuaciones Viales: 1) Adecuación De Carril De Almacenamiento En Retorno De Av. Lázaro Cárdenas En Su Cruce Con Pedro Ramírez Velázquez; 2) Adecuación De Carriles En Av. Revolución Con Lateral De Constitución; Y 3) Adecuación En Carril Lateral De Av. Ignacio Morones Prieto Con Gustavo M. Garza En El Municipio De Monterrey, Nuevo León.”.</t>
  </si>
  <si>
    <t>“Adecuación Vial En La Calle Escobedo Entre Hidalgo Y Ocampo En El Centro Del Municipio De Monterrey”</t>
  </si>
  <si>
    <t>GRUPO ESTRUCTO, S.A. DE C.V.</t>
  </si>
  <si>
    <t>EDIFICACION URBANA CONTEMPORANEA, S.A. DE C.V.</t>
  </si>
  <si>
    <t>CONSTRUCTORA ENTECEME, S.A. DE C.V.</t>
  </si>
  <si>
    <t xml:space="preserve">Jose Alberto  </t>
  </si>
  <si>
    <t>Olivares</t>
  </si>
  <si>
    <t>Maldonado</t>
  </si>
  <si>
    <t>Ampliacion de Edificio de Policia "C4" que se ubica en el area del Parque Alamey, calle Ladron de Guevara y calle Arista en la Col. del Norte, en el Municipio de Monterrey, N.L.</t>
  </si>
  <si>
    <t>“PROYECTO EJECUTIVO PARA LA CONSTRUCCION DE LA LATERAL CARRETERA NACIONAL (1° ETAPA) DE AV. LA RIOJA (FRACCIONAMIENTO EL SABINO) A P.I.V. LA ESTANZUELA, EN EL MUNICIPIO DE MONTERREY, NUEVO LEÓN.”</t>
  </si>
  <si>
    <t>“PROYECTO EJECUTIVO PARA LA MODERNIZACIÓN DEL DISTRIBUIDOR VIAL UBICADO EN LA AV. REVOLUCIÓN EN SU CRUCE CON AV. ALFONSO REYES (1° ETAPA PUENTE CUATRO CARRILES NORTE-SUR), EN EL MUNICIPIO DE MONTERREY, NUEVO LEÓN”.</t>
  </si>
  <si>
    <t>“PROYECTO EJECUTIVO PARA LA MODERNIZACIÓN DEL DISRTRIBUIDOR VIAL EN AV. LAZARO CARDENAS Y AV. EUGENIO GARZA SADA (1° ETAPA PUENTE VEHICULAR SOBRE EL RÍO LA SILLA Y P.S.V. DE PASEO DE LA LUZ HACIA LAZARO CARDENAS), EN EL MUNICIPIO DE MONTERREY, NUEVO LEÓN.”</t>
  </si>
  <si>
    <t>ADECUACIÓN DE EDIFICIO PARA LA CONSTRUCCIÓN DE “ LA ACADEMIA DE POLICÍA” QUE SE UBICARÁ EN LA ANTIGUA ESTACIÓN DEL FERROCARRIL EN CALLE MIGUEL NIETO EN LA COL. INDUSTRIAL EN EL MUNICIPIO DE MONTERREY, NUEVO LEÓN</t>
  </si>
  <si>
    <t>CONSTRUCCIÓN DE HABILITACIÓN DE VIALIDAD DE ENLACE DEL CAMINO AL DIENTE A LA CARRETERA NACIONAL; EN EL MUNICIPIO DE MONTERREY, NUEVO LEÓN.</t>
  </si>
  <si>
    <t>ESTUDIOS DE INGENIERÍA PARA PROYECTOS ESTRUCTURALES DE CONSTRUCCIONES DE RECREACIÓN, DESARROLLO SOCIAL, SEGURIDAD PUBLICA Y PUENTES VEHICULARES; ESTUDIOS PARA PROYECTOS Y SOLUCIONES PLUVIALES, DISEÑO DE PAVIMENTOS, ASI COMO TRABAJOS DE VERIFICACIÓN Y VALIDACIÓN PARA RECEPCIÓN DE OBRA EN REHABILITACION DE VIALIDADES EN EL MUNICIPIO DE MONTERREY, N.L.</t>
  </si>
  <si>
    <t>MEJORAMIENTO DE ESPACIOS PUBLICOS UBICADO EN CALLES LUIS RODRIGUEZ GÓNGORA, MIGUEL DE CERVANTES, ENRIQUE MENA Y EMILIO SADE, EN LA COLONIA TRAZO MAO (ALIANZA) EN EL MUNICIPIO DE MONTERREY, NUEVO LEON.</t>
  </si>
  <si>
    <t>MEJORAMIENTO DE ESPACIOS PUBLICOS UBICADO EN CALLES TESORERÍA Y PATRIMONIO ENTRE CONGRESO NORTE Y ASISTENCIA EN LA COLONIA NUEVA ESTANZUELA EN EL MUNICIPIO DE MONTERREY, NUEVO LEON.</t>
  </si>
  <si>
    <t>OBRAS DE RECONSTRUCCIÓN: 1) CONSTRUCCIÓN DE MURO DE CONTENSIÓN EN AV. IGNACIO MORONES PRIETO EN LOS CRUCES CON LAS CALLES JOSE MARIA MORELOS Y CALLE HILARIO MARTINEZ EN LA COL. NUEVO REPUEBLO; 2)REPARACIÓN DE TALUD EN LA AV.REVOLUCIÓN EN EL SENTIDO DE NORTE-SUR EN EL CRUCE DE LA CALLE PUNTA DEL ESTE EN LA COL. PRIMAVERA; Y  3) CONSTRUCCIÓN DE LAVADEROS DE CONCRETO HIDRAULICO EN CALLES PASEO DE LAS FUENTES Y CALLE PASEO DEL AGUA EN LA COL. VILLA LAS FUENTES EN EL MUNICIPIO DE MONTERREY, NUEVO LEON.”</t>
  </si>
  <si>
    <t>Mejoramiento de Espacios Públicos ubicado en Calles Cerro del Quetzal, Cerro del Colibri entre Av. Pedro Infante y Joaquín Pardave en la Colonia Cumbres Oro en el Municipio de Monterrey, Nuevo León</t>
  </si>
  <si>
    <t>Construcción de Drenaje Pluvial Octava Etapa (Codo) en la Calle Luis Echeverría Álvarez en la Colonia Valle de Santa Lucía en el Municipio de Monterrey, Nuevo León.</t>
  </si>
  <si>
    <t>AMPLIACION DE CUARTO CARRIL EN LA CARRETERA NACIONAL DE NORTE A SUR DE LA  COL. SATÉLITE A LA COL. LA ESTANZUELA EN EL MUNICIPIO DE MONTERREY, NUEVO LEÓN</t>
  </si>
  <si>
    <t>CONSTRUCCION DE DRENAJE PLUVIAL EN LA CALLE ANTIGUOS EJIDATARIOS Y CALLE PORTALES DE LOS VALLES EN LA COL. SECTOR ALIANZA EN EL MUNICIPIO DE MONTERREY, NUEVO LEÓN</t>
  </si>
  <si>
    <t>OP-FORTAMUNDF-01/18-AD</t>
  </si>
  <si>
    <t>SROP-RP-04/18-IR</t>
  </si>
  <si>
    <t>SROP-RP-05/18-IR</t>
  </si>
  <si>
    <t>SROP-RP-06/18-IR</t>
  </si>
  <si>
    <t>OP-FORTAMUNDF-01/18-CP</t>
  </si>
  <si>
    <t xml:space="preserve">OP-RP-03/18-CP  </t>
  </si>
  <si>
    <t>OP-RP-06/18-IR</t>
  </si>
  <si>
    <t>OP-PROAGUA-01/18-CP                            LO-819039983-E2-2018</t>
  </si>
  <si>
    <t>OP-RP-04/18-CP</t>
  </si>
  <si>
    <t>OP-R33-01/18-CP</t>
  </si>
  <si>
    <t>DESARROLLO Y CONSTRUCCIONES URBANAS SA DE CV</t>
  </si>
  <si>
    <t>CONSTRUCCIONES G.V. DE MONTERREY, S.A. DE C.V.</t>
  </si>
  <si>
    <t>CONSORCIO CONSTRUCTIVO Y PROYECTOS, S.A. DE C.V.</t>
  </si>
  <si>
    <t>SERVICIOS ESPECIALIZADOS PARA LA CONSTRUCCION SUSTENTABLE, S.A. DE C.V.</t>
  </si>
  <si>
    <t>DESARROLLO Y CONSTRUCIONES URBANAS, S.A. DE C.V.</t>
  </si>
  <si>
    <t>PROYECTOS Y DESARROLLOS SALVE, S.A. DE C.V.</t>
  </si>
  <si>
    <t>HQ CONTROL, S. DE R.L. DE C.V.</t>
  </si>
  <si>
    <t>GFM INGENIEROS CONSTRUCTORES, S.A. DE C.V.</t>
  </si>
  <si>
    <t>PAVIMENTOS Y CONSTRUCCIONES GARCAN, S.A. DE C.V.</t>
  </si>
  <si>
    <t>EDIFICACIONES Y TERRACERIAS DEL NORTE, S.A. DE C.V.</t>
  </si>
  <si>
    <t>ADK CONSTRUCCIONES, S.A. DE C.V.</t>
  </si>
  <si>
    <t xml:space="preserve">CONSTRUCTORA MOYEDA, S.A. DE C.V.  </t>
  </si>
  <si>
    <t>DISEÑO INFRAESTRUCTURA Y SERVICIOS, S.A. DE C.V.</t>
  </si>
  <si>
    <t>CONSTRUCTORA POLITEZZA, S.A. DE C.V.</t>
  </si>
  <si>
    <t>http://www.monterrey.gob.mx/pdf/Hipervinculos/ObrasPublicas/2/SROP-RP-01-18-IR%20%20CONTRATO.pdf</t>
  </si>
  <si>
    <t>http://www.monterrey.gob.mx/pdf/Hipervinculos/ObrasPublicas/2/SROP-RP-02-18-IR%20%20CONTRATO%20MARZO.pdf</t>
  </si>
  <si>
    <t>http://www.monterrey.gob.mx/pdf/Hipervinculos/ObrasPublicas/2/SROP-RP-03-18-IR%20%20CONTRATO%20MARZO.pdf</t>
  </si>
  <si>
    <t>http://www.monterrey.gob.mx/pdf/Hipervinculos/ObrasPublicas/2/RP-01-18-IR%20%20CONTRATO%20MARZO.pdf</t>
  </si>
  <si>
    <t>http://www.monterrey.gob.mx/pdf/Hipervinculos/ObrasPublicas/2/RP-01-18-CP%20%20CONTRATO%20MARZO.pdf</t>
  </si>
  <si>
    <t>http://www.monterrey.gob.mx/pdf/Hipervinculos/ObrasPublicas/2/RP-03-18-IR%20%20CONTRATO%20MARZO.pdf</t>
  </si>
  <si>
    <t>http://www.monterrey.gob.mx/pdf/Hipervinculos/ObrasPublicas/2/FPIM-01-18-IR%20CONTRATO%20MARZO.pdf</t>
  </si>
  <si>
    <t>http://www.monterrey.gob.mx/pdf/Hipervinculos/ObrasPublicas/2/FPIM-02-18-IR%20%20CONTRATO%20MARZO.pdf</t>
  </si>
  <si>
    <t>http://www.monterrey.gob.mx/pdf/Hipervinculos/ObrasPublicas/2/RP-02-18-CP%20%20CONTRATO%20MARZO.pdf</t>
  </si>
  <si>
    <t>http://www.monterrey.gob.mx/pdf/Hipervinculos/ObrasPublicas/2/FPIM-02-18-CP%20%20CONTRATO.pdf</t>
  </si>
  <si>
    <t>http://www.monterrey.gob.mx/pdf/Hipervinculos/ObrasPublicas/2/RP-04-18-IR%20CONTRATO,.pdf</t>
  </si>
  <si>
    <t>http://www.monterrey.gob.mx/pdf/Hipervinculos/ObrasPublicas/2/RP-05-18-IR%20%20CONTRATO%20ABRIL.pdf</t>
  </si>
  <si>
    <t>http://www.monterrey.gob.mx/pdf/Hipervinculos/ObrasPublicas/2/FPIM-03-18-IR%20%20CONTARTO%20ABRIL.pdf</t>
  </si>
  <si>
    <t>http://www.monterrey.gob.mx/pdf/Hipervinculos/ObrasPublicas/2/RE-FD-01-18-IR%20%20CONTRATO%20ABRIL.pdf</t>
  </si>
  <si>
    <t>http://www.monterrey.gob.mx/pdf/Hipervinculos/ObrasPublicas/2/RP-02-18-IR%20%20CONTRATO..pdf</t>
  </si>
  <si>
    <t>http://www.monterrey.gob.mx/pdf/Hipervinculos/ObrasPublicas/2/SROP-RP-04-18-IR%20%20CONTRATO..pdf</t>
  </si>
  <si>
    <t>http://www.monterrey.gob.mx/pdf/Hipervinculos/ObrasPublicas/2/SROP-RP-05-18-IR%20%20CONTRATO..pdf</t>
  </si>
  <si>
    <t>http://www.monterrey.gob.mx/pdf/Hipervinculos/ObrasPublicas/2/SROP-RP-01-18-CP%20%20CONTRATO..pdf</t>
  </si>
  <si>
    <t>http://www.monterrey.gob.mx/pdf/Hipervinculos/ObrasPublicas/2/RP-06-18-IR%20%20CONTRATO..pdf</t>
  </si>
  <si>
    <t>http://www.monterrey.gob.mx/pdf/Hipervinculos/ObrasPublicas/2/SROP-RP-06-18-IR%20%20CONTRATO..pdf</t>
  </si>
  <si>
    <r>
      <t xml:space="preserve">De conformidad y en seguimiento a lo establecido en los artículos 48 de la Ley de Coordinación Fiscal, 107 de la Ley de Presupuesto y Responsabilidad Hacendaria, 71 de la Ley General de Contabilidad Gubernamental y 2 fracción XII de la Ley de Fiscalización Superior del Estado de Nuevo León, se desprende en síntesis que los informes sobre el ejercicio y destino de los recursos de los Fondos de Aportaciones Federales a que alude dicha legislación, se deberán reportar, de manera consolidada. Asimismo, los municipios deberán informar de forma pormenorizada, lo relacionado con el avance físico de las obras y acciones respectivas y, en su caso, la diferencia entre el monto de los recursos transferidos y aquéllos erogados, así como los resultados de las evaluaciones que se hayan realizado, estableciéndose, por definición, que este Informe de Avance de Gestión Financiera es de carácter trimestral y forman parte integrante de la cuenta pública anual, para ser remitidos al Congreso para el análisis respectivo por parte de la Auditoría Superior del Estado y que fiscalice en forma posterior a la conclusión de los procesos, a partir de la presentación del Informe Anual de Cuenta Pública. Por tanto </t>
    </r>
    <r>
      <rPr>
        <b/>
        <sz val="9"/>
        <color indexed="8"/>
        <rFont val="Calibri"/>
        <family val="2"/>
        <scheme val="minor"/>
      </rPr>
      <t>el Informe de Avance de Gestión Financiera que se presenta en este apartado, comprenderá los períodos de enero a marzo, de abril a junio, de julio a septiembre y de octubre a diciembre y deberá presentarse a más tardar el último día hábil del mes inmediato posterior al período que corresponda.</t>
    </r>
  </si>
  <si>
    <r>
      <t>“</t>
    </r>
    <r>
      <rPr>
        <sz val="9"/>
        <color indexed="8"/>
        <rFont val="Calibri"/>
        <family val="2"/>
        <scheme val="minor"/>
      </rPr>
      <t>Rehabilitación De Edificio Casa Hogar “Nueva Esperanza” Ubicado En Calle Venustiano Carranza No.2900 Entre Juan B. Ceballos E Ignacio De Comonfort En La Col. Garza Nieto En El Municipio De Monterrey, Nuevo León.”</t>
    </r>
  </si>
  <si>
    <r>
      <t>BUILDTECH PAVIMENTOS ESTAMPADOS Y CONSTRUCCIONES, S.A. DE C.V</t>
    </r>
    <r>
      <rPr>
        <b/>
        <sz val="9"/>
        <color theme="1"/>
        <rFont val="Calibri"/>
        <family val="2"/>
        <scheme val="minor"/>
      </rPr>
      <t>.</t>
    </r>
  </si>
  <si>
    <r>
      <t xml:space="preserve">       </t>
    </r>
    <r>
      <rPr>
        <sz val="9"/>
        <color indexed="8"/>
        <rFont val="Calibri"/>
        <family val="2"/>
        <scheme val="minor"/>
      </rPr>
      <t>SROP-RP-01/18-CP</t>
    </r>
  </si>
  <si>
    <t>Dirección de Planeación de Obras y Contratación de la Secretaría de Obras Públicas</t>
  </si>
  <si>
    <t>OP-RP-07/18-IR</t>
  </si>
  <si>
    <t>OP-RP-08/18-IR</t>
  </si>
  <si>
    <t>OP-R33-02/18-CP</t>
  </si>
  <si>
    <t>OP-RP-05/18-CP</t>
  </si>
  <si>
    <t>“ADECUACION VIAL DE AMPLIACION VIALIDAD DE VUELTA DERECHA EN LA AV. LAZARO CARDENAS EN EL CRUCE CON AV. EUGENIO GARZA SADA HACIA EL SUR  EN EL MUNICIPIO DE MONTERREY, NUEVO LEÓN.”</t>
  </si>
  <si>
    <t>“REHABILITACION DE VIALIDADES DE CONCRETO DE LA CALLE NUEVA INDEPENDENCIA ENTRE BAJA CALIFORNIA E HILARIO MARTINEZ, CALLE CASTELAR ENTRE JOSE R. PEÑA Y MORELIA, Y CALLE TEPEYAC ENTRE TLAXCALA Y YUCATAN, EN LA COL. INDEPENDENCIA EN EL MUNICIPIO DE MONTERREY, NUEVO LEON”</t>
  </si>
  <si>
    <t xml:space="preserve">CONSTRUCCION DE PARQUE LINEAL “JULIO A. ROCA” UBICADO EN CALLE PROLONGACION AZTLAN
 ENTRE JULIO A. ROCA Y CALLE APOLO EN EL MUNICIPIO DE MONTERREY, NUEVO LEON.
</t>
  </si>
  <si>
    <t>CONSTRUCCION DE ESTRUCTURA PARA PAVIMENTO ASFALTICO EN LA CALLE SICILIA DE CALLE FLORENCIA A LA AV.CHURUBUSCO, COL. SANTA FE EN EL MUNICIPIO DE MONTERREY, NUEVO LEÓN.</t>
  </si>
  <si>
    <t>1) REPARACIÓN DE TUBERÍA Y REGISTRO PLUVIAL EN CALLE FUNDICIÓN Y CALLE ACERACIÓN FRACC. BUENOS AIRES; 2)CONSTRUCCION DE PARAPETO DE CONCRETO EN LATERAL DE AV. EUGENIO GARZA SADA ENTRE SENDA DEL ACAHUAL Y PASEO DEL AGUA EN LA COL. VILLA LAS FUENTES, y 3) REHABILITACION DE CANCHA POLIVALENTE EN CALLE ENRIQUE BACA CEDILLO Y CALLE 7 DE ENERO EN LA COL. CROC EN EL MUNICIPIO DE MONTERREY, NUEVO LEON</t>
  </si>
  <si>
    <t>CONTRATISTAS METROPOLITANOS, S.A. DE C.V.</t>
  </si>
  <si>
    <t xml:space="preserve">CONSTRUCCIONES, PROYECTOS Y SERVICIOS APLICADOS, S.A. DE C.V. </t>
  </si>
  <si>
    <t>CONSTRUCTORA COSS BU, S.A. DE C.V.</t>
  </si>
  <si>
    <t>CONSTRUCCIONES  PAVIMENTO Y EDIFICACIONES COPESA, S.A. DE C.V.</t>
  </si>
  <si>
    <t>OP-R23-01/18-CP                            
LO-819039983-E5-2018</t>
  </si>
  <si>
    <t>OP-REP-01/18-IR                            
IO-819039983-E3-2018</t>
  </si>
  <si>
    <t>OP-REP-02/18-IR                            
IO-819039983-E4-2018</t>
  </si>
  <si>
    <t>OP-REP-01/18-CP                            
LO-819039983-E1-2018</t>
  </si>
  <si>
    <t>IMMR-RE-01/18-CP</t>
  </si>
  <si>
    <t>REHABILITACIÓN DEL EDIFICIO QUE OCUPARA LA UNIDAD DE ATENCIÓN A VICTIMAS DE VIOLENCIA FAMILIAR Y DE GENERO EN CALLES IXTLIXOCHITL Y NEZA HUALCOYOTL EN LA COLONIA PROVILEÓN SAN BERBABE, EN EL MUNUCUPIO DE MONTERREY, N.L.</t>
  </si>
  <si>
    <t>ARQUITECTURA E INGENIERÍA 2000, S.A. DE C.V.</t>
  </si>
  <si>
    <t>OP-R33-01/18-IR</t>
  </si>
  <si>
    <t>REHABILITACIÓN DE COMEDOR COMUNITARIO UBICADO EN LA CALLE PASE DEL MIRADOR Y PASEO DEL MARQUEZ, EN LA COL. FOMERREY 16 , EN EL MUNICIPIO DE MONTERREY, N.L.</t>
  </si>
  <si>
    <t>OP-R33-02/18-IR</t>
  </si>
  <si>
    <t>REHABILITACIÓN DE COMEDOR COMUNITARIO COL. LA ALIANZA, ENTRE SOLDADORS Y DENTISTAS, EN EL MUNICIPIO DE MONTERREY, N.L.</t>
  </si>
  <si>
    <t>CONATRUCTORA CIRCULO NARANJA, S.A. DE C.V.</t>
  </si>
  <si>
    <t>OP-R33-03/18-IR</t>
  </si>
  <si>
    <t>REHABILITACIÓN DE COMEDOR COMUNITARIO UBICADO EN LA CALLE SOLIDARIDAD ENTRE ADELITA Y AV. SAN MARTÍN EN LA COLONIA TIERRA Y LIBERTAD, EN EL MUNICIPIO DE MONTERREY, N.L.</t>
  </si>
  <si>
    <t>ING. NESTOR GUERRERO SEGURA</t>
  </si>
  <si>
    <t>OP-R33-04/18-IR</t>
  </si>
  <si>
    <t>REHABILITACIÓN DE COMEDOR COMUNITARIO COLONIA REVOLUCIÓN PROLETARIA, EN MONTERREY, N.L.</t>
  </si>
  <si>
    <t>CONSTRUCTORA LIVIC, S.A. DE C.V.</t>
  </si>
  <si>
    <t>OP-R33-05/18-IR</t>
  </si>
  <si>
    <t>REHABILITACIÓN DE COMEDOR COMUNITARIO UBICADO EN CALLE CONSTITUCIÓN 44 POR CALLE NORTE EN LA COL. NUEVA ESTANZUELA EN MONTERREY, N.L.</t>
  </si>
  <si>
    <t>OP-R33-06/18-IR</t>
  </si>
  <si>
    <t>REHABILITACIÓN DE COMEDOR COMUNITARIO UBICADO EN LA CALLE SALINAS Y LA CALLE GARCÍA EN LA COL. TOPOCHICO, EN EL MUNICIPIO DE MONTERREY, N.L.</t>
  </si>
  <si>
    <t>OP-RE-FPIM-03/18-CP</t>
  </si>
  <si>
    <t>REHABILITACIÓN DEL PARQUE MONTERREYB 400 UBICADO EN LA CALLE RODRIGO GOMES Y ALMAZAN EN LA COL. CARMEN SERDAN, EN EL MUNICIPIO DE MONTERREY,N.L.</t>
  </si>
  <si>
    <t>CONSTRUCTORA JOMABE, S.A. DE C.V.</t>
  </si>
  <si>
    <t>OP-RE-FPIM-04/18-CP</t>
  </si>
  <si>
    <t>CONSTRUCCIÓN DE PARQUE PÚBLICO LINEAL, UBICADO EN NLA CALLE NO REELECCIÓN DE CALLE ESTACIÓN PEÓN A LA CALLE JAGUAR, EN EL MUNICIPIO DE MONTERREY, N.L.</t>
  </si>
  <si>
    <t>REALIA CONSTRUCCIONES S.A. DE C.V.</t>
  </si>
  <si>
    <t>OP-RE-FD-01/18-CP</t>
  </si>
  <si>
    <t>REHABILITACIÓN DE PARQUE UBICADO EN LAS CALLES NOGAL, PANDORA, YASO Y FEDRA, EL LA COL. VALLE VERDE 4TO. SECTOR, EN EL MUNICIPIO DE MONTERREY, N.L.</t>
  </si>
  <si>
    <t>OP-RE-FPIM-05/18-CP</t>
  </si>
  <si>
    <t>CONSTRUCCIÓN DE PASO PEATONAL UBICADO EN LA CALLE MODESTO ARREOLA Y CALLE EMILIO CARRANZA EN LA ZONA CENTRO, EN EL MUNICIPIO DE MONTERREY, N.L.</t>
  </si>
  <si>
    <t>CONSTRUCCIONES Y SERVICIOS MT, S.A. DE C.V.</t>
  </si>
  <si>
    <t>OP-R33-04/18-CP</t>
  </si>
  <si>
    <t>CONSTRUCCIÓN DE DRENAJE PLUVIAL (NOVENA ETAPA) EN CALLE LUIS ECHEVERRÍA EN LA COL. VALLE DE SANTA LUCÍA EN EL MUNICIPIO DE MONTERREY N.L.</t>
  </si>
  <si>
    <t>BUFETE URBANÍSTICO S.A. DE C.V.</t>
  </si>
  <si>
    <t>OP-PROAGUA-02/18-CP LO-8190039983-E6-2018</t>
  </si>
  <si>
    <t>CONSTRUCCIÓN DE DRENAJE PLUVIAL(ETAPA DE CONEXIÓN) EN LA CALLE LUIS ECHEVERRIA EN LA COLONIA VALLE DE SANTA LUCÍA, EN EL MUNICIPIO DE MONTERREY, N.L.</t>
  </si>
  <si>
    <t>SROP-RP-07/18-IR</t>
  </si>
  <si>
    <t>ESTUDIO DE ESCANEO CON RADAR (GPR) PARACDETECCIÓN DE INFRAESTRUCTURA SUBTERRANEA EN NLA AVE. GRAL. PABLÑO GONZÁLEZ GARXZA EN SU CRUCE CON AVE. SAN JERÓNIMO, EN EL MUNICIPIO DE MONTERREY, N.L.</t>
  </si>
  <si>
    <t>CONSTRUCCIONES REFORZADAS, S.A. DE C.V.</t>
  </si>
  <si>
    <t>OP-RE-FD-02/18-IR</t>
  </si>
  <si>
    <t>ADECUACIÓN VIAL DE VUELTAS IZQUIERDAS EN LA AVE. EUGENIO GARZA SADA Y AVE. ALFONSO REYES, EN EL MUNICIPIO DE MONTERREY, N.L.</t>
  </si>
  <si>
    <t>OP-RE-FD-03/18-IR</t>
  </si>
  <si>
    <t>ADECUACIÓN VIAL Y SEMAFORIZACIÓN EN LA AVE. PABLO GONZÁLEZ GARZA Y AVE. SAN JERONIMO, EN EL MUNICIPIO DE MONTERREY, N.L.</t>
  </si>
  <si>
    <t>CONSTRUCTORA E INMOBILIARIA SALINAS CISA, S.A. DE C.V.</t>
  </si>
  <si>
    <t>OP-RP-09/18-IR</t>
  </si>
  <si>
    <t>CONSTRUCCION DE CAPTADOR PLUVIAL CALLE ALEJANDRO MAGNO Y CONQUISTADORES COL. CUMBRES EN MONTERREY N.L.</t>
  </si>
  <si>
    <t>OP-RP-02/18-AD</t>
  </si>
  <si>
    <t>REPARACION DE PUENTE VEHICULAR DE LA AVENIDA FIDEL VELAZQUEZ CASI EN SU CRUCE CON LA AVENIDA RODRIGO GOMEZ, EN LA COL. CENTRAL, MONTERREY, N.L.</t>
  </si>
  <si>
    <t>OP-RP-06/18-CP</t>
  </si>
  <si>
    <t>CONSTRUCCIÓN DE MURO DE CONTENSIÓN CON PILOTES Y PARAPETO DE CONCRETO EN CALLE PASEO BLANCA CELIA ENTRE PASEO SANDRA Y ARROYO SECO EN LA COL. AMPLIACIÓN VALLE DEL MIRADOR EN EL MUNICIPIO DE MONTERREY, N.L.</t>
  </si>
  <si>
    <t>DESARROLLOS LOCSA, S.A. DE C.V.</t>
  </si>
  <si>
    <t>OP-RP-10/18-IR</t>
  </si>
  <si>
    <t>REHABILITACIÓN DE PAVIMENTO DE CALLE PASEO DE LOS MISTERIOS ANTRE CALLE PASEO DEL ACUEDUCTO Y CALLE PASEO DE SAN FERNANDO EN LA COL, SATELITE EN EL MUNICIPIO DE MONTERREY, N.L.</t>
  </si>
  <si>
    <t>HUAJUCO CONSTRUCCIONES, S.A. DE CV.</t>
  </si>
  <si>
    <t>OP-RP-01-19-AD</t>
  </si>
  <si>
    <t>“Reparación de Puente Vehicular de la Av. Fidel Velázquez casi en su cruce con la Av. Rodrigo Gómez en la Colonia Central en Monterey Nuevo León.”</t>
  </si>
  <si>
    <t>OP-RP-02-19-AD</t>
  </si>
  <si>
    <t>Remediación en puente vehicular de Av. Raul rangel frías en su cruce con el arroyo del topo chico, en el Municipio de Monterrey, N.L.</t>
  </si>
  <si>
    <t>SPANCRETE NORESTE, S.A DE C.V</t>
  </si>
  <si>
    <t>OP-RP-01/19-CP</t>
  </si>
  <si>
    <t>CONSTRUCCIÓN DE PUENTE PEATONAL EN LA CARRETERA NACIONAL, A LA ALTURA DE LA AVENIDA LA RIOJA, EN EL MUNICIPIO DE MONTERREY, N.L.</t>
  </si>
  <si>
    <t>PROYECTOS Y DESARROLLOS SALVE, SA DE CV</t>
  </si>
  <si>
    <t xml:space="preserve">Se agrega la leyenda no dato o se encuentran celdas vacias en virtud que este mes no se llevaron acabo licitaciones </t>
  </si>
  <si>
    <t>http://www.monterrey.gob.mx/pdf/Hipervinculos/ObrasPublicas/2/CA-OP-RP-01-19-CP.pdf</t>
  </si>
  <si>
    <t>http://www.monterrey.gob.mx/pdf/Hipervinculos/ObrasPublicas/2/CONTRATO-OP-RP-01-19-CP.pdf</t>
  </si>
  <si>
    <t xml:space="preserve">En las celdas (Nombre(s) del titular al cual se otorgó el acto jurídico), (Primer apellido del titular al cual se otorgó el acto jurídico) y (Segundo apellido del titular al cual se otorgó el acto jurídico), se agrega la leyenda No dato, ya que se trata de una empresa y no de una persona física.En las celdas hipervinculos al documento donde desglose el gastom, Hipervinculo al informe monto total erogado y el hipervinculo al convenio modificatorio  se encuentran vacias en virtud que no se genera informacion para que sea creado un hipervinculo
De conformidad y en seguimiento a lo establecido en los artículos 48 de la Ley de Coordinación Fiscal, 107 de la Ley de Presupuesto y Responsabilidad Hacendaria, 71 de la Ley General de Contabilidad Gubernamental y 2 fracción XII de la Ley de Fiscalización Superior del Estado de Nuevo León, se desprende en síntesis que los informes sobre el ejercicio y destino de los recursos de los Fondos de Aportaciones Federales a que alude dicha legislación, se deberán reportar, de manera consolidada. Asimismo, los municipios deberán informar de forma pormenorizada, lo relacionado con el avance físico de las obras y acciones respectivas y, en su caso, la diferencia entre el monto de los recursos transferidos y aquéllos erogados, así como los resultados de las evaluaciones que se hayan realizado, estableciéndose, por definición, que este Informe de Avance de Gestión Financiera es de carácter trimestral y forman parte integrante de la cuenta pública anual, para ser remitidos al Congreso para el análisis respectivo por parte de la Auditoría Superior del Estado y que fiscalice en forma posterior a la conclusión de los procesos, a partir de la presentación del Informe Anual de Cuenta Pública. Por tanto el Informe de Avance de Gestión Financiera que se presenta en este apartado, comprenderá los períodos de enero a marzo, de abril a junio, de julio a septiembre y de octubre a diciembre y deberá presentarse a más tardar el último día hábil del mes inmediato posterior al período que corresponda. </t>
  </si>
  <si>
    <t>En las celdas (Nombre(s) del titular al cual se otorgó el acto jurídico), (Primer apellido del titular al cual se otorgó el acto jurídico) y (Segundo apellido del titular al cual se otorgó el acto jurídico), se agrega la leyenda No dato, ya que se trata de una empresa y no de una persona física.
En las celdas hipervinculos al documento donde desglose el gasto, Hipervinculo al informe monto total erogado y el hipervinculo al convenio modificatorio  se encuentran vacias en virtud que no se genera informacion para que sea creado un hipervinculo
De conformidad y en seguimiento a lo establecido en los artículos 48 de la Ley de Coordinación Fiscal, 107 de la Ley de Presupuesto y Responsabilidad Hacendaria, 71 de la Ley General de Contabilidad Gubernamental y 2 fracción XII de la Ley de Fiscalización Superior del Estado de Nuevo León, se desprende en síntesis que los informes sobre el ejercicio y destino de los recursos de los Fondos de Aportaciones Federales a que alude dicha legislación, se deberán reportar, de manera consolidada. Asimismo, los municipios deberán informar de forma pormenorizada, lo relacionado con el avance físico de las obras y acciones respectivas y, en su caso, la diferencia entre el monto de los recursos transferidos y aquéllos erogados, así como los resultados de las evaluaciones que se hayan realizado, estableciéndose, por definición, que este Informe de Avance de Gestión Financiera es de carácter trimestral y forman parte integrante de la cuenta pública anual, para ser remitidos al Congreso para el análisis respectivo por parte de la Auditoría Superior del Estado y que fiscalice en forma posterior a la conclusión de los procesos, a partir de la presentación del Informe Anual de Cuenta Pública. Por tanto el Informe de Avance de Gestión Financiera que se presenta en este apartado, comprenderá los períodos de enero a marzo, de abril a junio, de julio a septiembre y de octubre a diciembre y deberá presentarse a más tardar el último día hábil del mes inmediato posterior al período que corresponda.</t>
  </si>
  <si>
    <t>En las celdas (Nombre(s) del titular al cual se otorgó el acto jurídico), (Primer apellido del titular al cual se otorgó el acto jurídico) y (Segundo apellido del titular al cual se otorgó el acto jurídico), se agrega la leyenda No dato, ya que se trata de una empresa y no de una persona física.En las celdas (Nombre(s) del titular al cual se otorgó el acto jurídico), (Primer apellido del titular al cual se otorgó el acto jurídico) y (Segundo apellido del titular al cual se otorgó el acto jurídico), se agrega la leyenda No dato, ya que se trata de una empresa y no de una persona física.
En las celdas hipervinculos al documento donde desglose el gasto, Hipervinculo al informe monto total erogado y el hipervinculo al convenio modificatorio  se encuentran vacias en virtud que no se genera informacion de esa indole  para que sea creado un hipervinculo.</t>
  </si>
  <si>
    <t>http://www.monterrey.gob.mx/pdf/Hipervinculos/ObrasPublicas/2/OP-REP-01-18-IR-CTO.pdf</t>
  </si>
  <si>
    <t>http://www.monterrey.gob.mx/pdf/Hipervinculos/ObrasPublicas/2/RP-06-18-CP.pdf</t>
  </si>
  <si>
    <t>http://www.monterrey.gob.mx/pdf/Hipervinculos/ObrasPublicas/2/RP-02-18-AD.pdf</t>
  </si>
  <si>
    <t>http://www.monterrey.gob.mx/pdf/Hipervinculos/ObrasPublicas/2/RP-09-18-IR.pdf</t>
  </si>
  <si>
    <t>http://www.monterrey.gob.mx/pdf/Hipervinculos/ObrasPublicas/2/FD-03-18-IR.pdf</t>
  </si>
  <si>
    <t>http://www.monterrey.gob.mx/pdf/Hipervinculos/ObrasPublicas/2/FD-02-18-IR.pdf</t>
  </si>
  <si>
    <t>http://www.monterrey.gob.mx/pdf/Hipervinculos/ObrasPublicas/2/SROP-RP-07-18-IR.pdf</t>
  </si>
  <si>
    <t>http://www.monterrey.gob.mx/pdf/Hipervinculos/ObrasPublicas/2/PROAGUA-02-18-CP.pdf</t>
  </si>
  <si>
    <t>http://www.monterrey.gob.mx/pdf/Hipervinculos/ObrasPublicas/2/R33-04-18-CP.pdf</t>
  </si>
  <si>
    <t>http://www.monterrey.gob.mx/pdf/Hipervinculos/ObrasPublicas/2/FPIM-05-18-CP.pdf</t>
  </si>
  <si>
    <t>http://www.monterrey.gob.mx/pdf/Hipervinculos/ObrasPublicas/2/FD-01-18-CP.pdf</t>
  </si>
  <si>
    <t>http://www.monterrey.gob.mx/pdf/Hipervinculos/ObrasPublicas/2/FPIM-04-18-CP.pdf</t>
  </si>
  <si>
    <t>http://www.monterrey.gob.mx/pdf/Hipervinculos/ObrasPublicas/2/FPIM-03-18-CP.pdf</t>
  </si>
  <si>
    <t>http://www.monterrey.gob.mx/pdf/Hipervinculos/ObrasPublicas/2/R33-06-18-IR.pdf</t>
  </si>
  <si>
    <t>http://www.monterrey.gob.mx/pdf/Hipervinculos/ObrasPublicas/2/R33-05-18-IR.pdf</t>
  </si>
  <si>
    <t>http://www.monterrey.gob.mx/pdf/Hipervinculos/ObrasPublicas/2/R33-04-18-IR.pdf</t>
  </si>
  <si>
    <t>http://www.monterrey.gob.mx/pdf/Hipervinculos/ObrasPublicas/2/R33-03-18-IR.pdf</t>
  </si>
  <si>
    <t>http://www.monterrey.gob.mx/pdf/Hipervinculos/ObrasPublicas/2/R33-02-18-IR.pdf</t>
  </si>
  <si>
    <t>http://www.monterrey.gob.mx/pdf/Hipervinculos/ObrasPublicas/2/R33-01-18-IR.pdf</t>
  </si>
  <si>
    <t>http://www.monterrey.gob.mx/pdf/Hipervinculos/ObrasPublicas/2/IMMR-RE-01-18-CP.pdf</t>
  </si>
  <si>
    <t>http://www.monterrey.gob.mx/pdf/Hipervinculos/ObrasPublicas/2/RP-05-18-CP.pdf</t>
  </si>
  <si>
    <t>http://www.monterrey.gob.mx/pdf/Hipervinculos/ObrasPublicas/2/R33-02-18-CP.pdf</t>
  </si>
  <si>
    <t>http://www.monterrey.gob.mx/pdf/Hipervinculos/ObrasPublicas/2/R23-01-18-CP.pdf</t>
  </si>
  <si>
    <t>http://www.monterrey.gob.mx/pdf/Hipervinculos/ObrasPublicas/2/R33-01-18-CP.pdf</t>
  </si>
  <si>
    <t>http://www.monterrey.gob.mx/pdf/Hipervinculos/ObrasPublicas/2/RP-07-18-IR.pdf</t>
  </si>
  <si>
    <t>http://www.monterrey.gob.mx/pdf/Hipervinculos/ObrasPublicas/2/RP-08-18-IR.pdf</t>
  </si>
  <si>
    <t>http://www.monterrey.gob.mx/pdf/Hipervinculos/ObrasPublicas/2/OP-(FORTAMUNDF)-01-18-AD.pdf</t>
  </si>
  <si>
    <t>http://www.monterrey.gob.mx/pdf/Hipervinculos/ObrasPublicas/2/CONTRATO%20OP-FORTAMUNDF-01-18-CP.pdf</t>
  </si>
  <si>
    <t>http://www.monterrey.gob.mx/pdf/Hipervinculos/ObrasPublicas/2/RP-03-18-CP.pdf</t>
  </si>
  <si>
    <t>http://www.monterrey.gob.mx/pdf/Hipervinculos/ObrasPublicas/2/REP-01-18-IR.pdf</t>
  </si>
  <si>
    <t>http://www.monterrey.gob.mx/pdf/Hipervinculos/ObrasPublicas/2/REP-02-18-IR.pdf</t>
  </si>
  <si>
    <t>http://www.monterrey.gob.mx/pdf/Hipervinculos/ObrasPublicas/2/REP-01-18-CP.pdf</t>
  </si>
  <si>
    <t>http://www.monterrey.gob.mx/pdf/Hipervinculos/ObrasPublicas/2/PROAGUA-01-18-CP.pdf</t>
  </si>
  <si>
    <t>http://www.monterrey.gob.mx/pdf/Hipervinculos/ObrasPublicas/2/RP-04-18-CP.pdf</t>
  </si>
  <si>
    <t>http://www.monterrey.gob.mx/pdf/Hipervinculos/ObrasPublicas/2/FPIM-01-18-CP.pdf</t>
  </si>
  <si>
    <t>2910/2018</t>
  </si>
  <si>
    <t>En las celdas (Nombre(s) del titular al cual se otorgó el acto jurídico), (Primer apellido del titular al cual se otorgó el acto jurídico) y (Segundo apellido del titular al cual se otorgó el acto jurídico), se agrega la leyenda No dato, ya que se trata de una empresa y no de una persona física.En las celdas (Nombre(s) del titular al cual se otorgó el acto jurídico), (Primer apellido del titular al cual se otorgó el acto jurídico) y (Segundo apellido del titular al cual se otorgó el acto jurídico), se agrega la leyenda No dato, ya que se trata de una empresa y no de una persona física.
En las celdas hipervinculos al documento donde desglose el gasto, Hipervinculo al informe monto total erogado y el hipervinculo al convenio modificatorio  se encuentran vacias en virtud que no se genera informacion de esa indole  para que sea creado un hipervinculo. en la celda Monto entregado, bien, servicio y/o recurso público aprovechado al periodo que se informa no aparece información ya que se esta llevando a cabo el estudio.</t>
  </si>
  <si>
    <t>SROP-RP-01/19-CP</t>
  </si>
  <si>
    <t>SERVICIO DE INGENIERÍA PARA DISEÑO DE PAVIMENTOS Y VERIFICACIÓN DE CALIDAD, RECEPCIÓN DE OBRAS EN REHABILITACIÓN DE PAVIMENTO, REVISIONES ESTRUCTURALES DE EDIFICIOS Y PUENTES, ASÍ COMO PROYECTOS Y SOLUCIONES PLUVIALES EN EL MUNICIPIO DE MONTERREY, NUEVO LEÓN.</t>
  </si>
  <si>
    <t>HQ CONTROL S. DE R.L DE C.V.</t>
  </si>
  <si>
    <t>En las celdas (Nombre(s) del titular al cual se otorgó el acto jurídico), (Primer apellido del titular al cual se otorgó el acto jurídico), (Segundo apellido del titular al cual se otorgó el acto jurídico), se agrega la leyenda No dato, ya que se trata de una persona moral. E las celdas (Hipervínculo al documento donde se desglose el gasto a precios del año), (Hipervínculo al informe sobre el monto total erogado, que en su caso corresponda), (Hipervínculo al contrato plurianual modificado, en su caso), no se agrega información, ya que no se han generado esos datos. En la celda (Hipervínculo al convenio modificatorio, si así corresponde), no se agrega información, ya que no se ha generado ese dato.En la celda (Monto máximo, con impuestos incluidos, en su caso) no se colocfa dato, ya que el limite lo marca el numeros que se cotice en la licitación. En las celdas (Hipervínculo al documento donde se desglose el gasto a precios del año), (Hipervínculo al informe sobre el monto total erogado, que en su caso corresponda), (Hipervínculo al contrato plurianual modificado, en su caso), no se agrega dato, ya que no se ha generado esa  información. En la celda (Hipervínculo al convenio modificatorio, si así corresponde), no se agrega dato ya que no se ha generado esa información. En la  Tablas  407097, 407126, 40127 en las celdas Nombre, Primer Apellido, Segundo Apelllido se encuentra la leyenda no dato en virtud que es una persona moral.En la tabla 407130 se agrega leyenda no dato  en virtud de que no se llevo convenio modificatorio. En la  Tablas  407097, 407126, 40127 en las celdas RFC, aparece la leyenda No Dato, ya que no resultaron ganadores</t>
  </si>
  <si>
    <t>http://www.monterrey.gob.mx/pdf/Hipervinculos/ObrasPublicas/2/CONTRATO%20_OP-RP-02-19-AD_T.pdf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</si>
</sst>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0.00_ ;[Red]\-#,##0.00\ "/>
  </numFmts>
  <fonts count="18" x14ac:knownFonts="1">
    <font>
      <sz val="11"/>
      <color indexed="8"/>
      <name val="Calibri"/>
      <family val="2"/>
      <scheme val="minor"/>
    </font>
    <font>
      <sz val="11"/>
      <color theme="1"/>
      <name val="Calibri"/>
      <family val="2"/>
      <scheme val="minor"/>
    </font>
    <font>
      <sz val="10"/>
      <name val="Arial"/>
      <family val="2"/>
    </font>
    <font>
      <sz val="11"/>
      <color indexed="8"/>
      <name val="Calibri"/>
      <family val="2"/>
      <scheme val="minor"/>
    </font>
    <font>
      <u/>
      <sz val="11"/>
      <color theme="10"/>
      <name val="Calibri"/>
      <family val="2"/>
      <scheme val="minor"/>
    </font>
    <font>
      <b/>
      <sz val="9"/>
      <color indexed="9"/>
      <name val="Arial"/>
      <family val="2"/>
    </font>
    <font>
      <sz val="9"/>
      <color indexed="8"/>
      <name val="Calibri"/>
      <family val="2"/>
      <scheme val="minor"/>
    </font>
    <font>
      <sz val="9"/>
      <color indexed="8"/>
      <name val="Arial"/>
      <family val="2"/>
    </font>
    <font>
      <sz val="9"/>
      <color theme="1"/>
      <name val="Calibri"/>
      <family val="2"/>
      <scheme val="minor"/>
    </font>
    <font>
      <sz val="9"/>
      <name val="Calibri"/>
      <family val="2"/>
      <scheme val="minor"/>
    </font>
    <font>
      <u/>
      <sz val="9"/>
      <color theme="10"/>
      <name val="Calibri"/>
      <family val="2"/>
      <scheme val="minor"/>
    </font>
    <font>
      <b/>
      <sz val="9"/>
      <color indexed="8"/>
      <name val="Calibri"/>
      <family val="2"/>
      <scheme val="minor"/>
    </font>
    <font>
      <b/>
      <sz val="9"/>
      <color theme="1"/>
      <name val="Calibri"/>
      <family val="2"/>
      <scheme val="minor"/>
    </font>
    <font>
      <sz val="8"/>
      <color indexed="8"/>
      <name val="Arial"/>
      <family val="2"/>
    </font>
    <font>
      <sz val="8"/>
      <color theme="1"/>
      <name val="Arial"/>
      <family val="2"/>
    </font>
    <font>
      <sz val="9"/>
      <color theme="1"/>
      <name val="Tahoma"/>
      <family val="2"/>
    </font>
    <font>
      <sz val="9"/>
      <name val="Arial"/>
      <family val="2"/>
    </font>
    <font>
      <sz val="8"/>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2"/>
        <bgColor indexed="64"/>
      </patternFill>
    </fill>
    <fill>
      <patternFill patternType="solid">
        <fgColor theme="0"/>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s>
  <cellStyleXfs count="8">
    <xf numFmtId="0" fontId="0" fillId="0" borderId="0"/>
    <xf numFmtId="0" fontId="1" fillId="0" borderId="0"/>
    <xf numFmtId="44" fontId="1" fillId="0" borderId="0" applyFont="0" applyFill="0" applyBorder="0" applyAlignment="0" applyProtection="0"/>
    <xf numFmtId="0" fontId="2" fillId="0" borderId="0"/>
    <xf numFmtId="44" fontId="2" fillId="0" borderId="0" applyFont="0" applyFill="0" applyBorder="0" applyAlignment="0" applyProtection="0"/>
    <xf numFmtId="0" fontId="1" fillId="0" borderId="0"/>
    <xf numFmtId="43" fontId="3" fillId="0" borderId="0" applyFont="0" applyFill="0" applyBorder="0" applyAlignment="0" applyProtection="0"/>
    <xf numFmtId="0" fontId="4" fillId="0" borderId="0" applyNumberFormat="0" applyFill="0" applyBorder="0" applyAlignment="0" applyProtection="0"/>
  </cellStyleXfs>
  <cellXfs count="64">
    <xf numFmtId="0" fontId="0" fillId="0" borderId="0" xfId="0"/>
    <xf numFmtId="0" fontId="0" fillId="0" borderId="0" xfId="0" applyAlignment="1"/>
    <xf numFmtId="0" fontId="0" fillId="0" borderId="0" xfId="0" applyAlignment="1">
      <alignment wrapText="1"/>
    </xf>
    <xf numFmtId="14" fontId="6" fillId="0" borderId="2" xfId="0" applyNumberFormat="1" applyFont="1" applyFill="1" applyBorder="1" applyAlignment="1">
      <alignment vertical="center" wrapText="1"/>
    </xf>
    <xf numFmtId="0" fontId="6" fillId="0" borderId="2" xfId="0" applyFont="1" applyFill="1" applyBorder="1" applyAlignment="1">
      <alignment vertical="center" wrapText="1"/>
    </xf>
    <xf numFmtId="0" fontId="8" fillId="0" borderId="2" xfId="0" applyFont="1" applyFill="1" applyBorder="1" applyAlignment="1">
      <alignment vertical="center" wrapText="1"/>
    </xf>
    <xf numFmtId="14" fontId="8" fillId="0" borderId="2" xfId="0" applyNumberFormat="1" applyFont="1" applyFill="1" applyBorder="1" applyAlignment="1">
      <alignment vertical="center" wrapText="1"/>
    </xf>
    <xf numFmtId="15" fontId="9" fillId="0" borderId="2" xfId="0" applyNumberFormat="1" applyFont="1" applyFill="1" applyBorder="1" applyAlignment="1">
      <alignment vertical="center" wrapText="1"/>
    </xf>
    <xf numFmtId="164" fontId="8" fillId="0" borderId="2" xfId="1" applyNumberFormat="1" applyFont="1" applyFill="1" applyBorder="1" applyAlignment="1">
      <alignment vertical="center" wrapText="1"/>
    </xf>
    <xf numFmtId="0" fontId="8" fillId="0" borderId="3" xfId="0" applyFont="1" applyFill="1" applyBorder="1" applyAlignment="1">
      <alignment vertical="center" wrapText="1"/>
    </xf>
    <xf numFmtId="15" fontId="9" fillId="0" borderId="3" xfId="0" applyNumberFormat="1" applyFont="1" applyFill="1" applyBorder="1" applyAlignment="1">
      <alignment vertical="center" wrapText="1"/>
    </xf>
    <xf numFmtId="14" fontId="9" fillId="0" borderId="2" xfId="0" applyNumberFormat="1" applyFont="1" applyFill="1" applyBorder="1" applyAlignment="1">
      <alignment vertical="center" wrapText="1"/>
    </xf>
    <xf numFmtId="4" fontId="6" fillId="0" borderId="2" xfId="0" applyNumberFormat="1" applyFont="1" applyFill="1" applyBorder="1" applyAlignment="1">
      <alignment vertical="center" wrapText="1"/>
    </xf>
    <xf numFmtId="4" fontId="8" fillId="0" borderId="2" xfId="1" applyNumberFormat="1" applyFont="1" applyFill="1" applyBorder="1" applyAlignment="1">
      <alignment vertical="center" wrapText="1"/>
    </xf>
    <xf numFmtId="43" fontId="6" fillId="0" borderId="2" xfId="6" applyFont="1" applyFill="1" applyBorder="1" applyAlignment="1">
      <alignment vertical="center" wrapText="1"/>
    </xf>
    <xf numFmtId="14" fontId="8" fillId="0" borderId="3" xfId="0" applyNumberFormat="1" applyFont="1" applyFill="1" applyBorder="1" applyAlignment="1">
      <alignment vertical="center" wrapText="1"/>
    </xf>
    <xf numFmtId="0" fontId="6" fillId="0" borderId="0" xfId="0" applyFont="1" applyAlignment="1">
      <alignment horizontal="center" vertical="center" wrapText="1"/>
    </xf>
    <xf numFmtId="0" fontId="6" fillId="0" borderId="0" xfId="0" applyFont="1" applyAlignment="1">
      <alignment vertical="center" wrapText="1"/>
    </xf>
    <xf numFmtId="0" fontId="6" fillId="0" borderId="0" xfId="0" applyFont="1" applyAlignment="1"/>
    <xf numFmtId="0" fontId="6" fillId="0" borderId="3" xfId="0" applyFont="1" applyFill="1" applyBorder="1" applyAlignment="1">
      <alignment vertical="center" wrapText="1"/>
    </xf>
    <xf numFmtId="0" fontId="6" fillId="0" borderId="2" xfId="0" applyFont="1" applyFill="1" applyBorder="1" applyAlignment="1">
      <alignment vertical="center"/>
    </xf>
    <xf numFmtId="0" fontId="6" fillId="0" borderId="0" xfId="0" applyFont="1" applyFill="1" applyAlignment="1">
      <alignment vertical="center" wrapText="1"/>
    </xf>
    <xf numFmtId="0" fontId="10" fillId="0" borderId="2" xfId="7" applyFont="1" applyFill="1" applyBorder="1" applyAlignment="1">
      <alignment vertical="center" wrapText="1"/>
    </xf>
    <xf numFmtId="164" fontId="6" fillId="0" borderId="2" xfId="0" applyNumberFormat="1" applyFont="1" applyFill="1" applyBorder="1" applyAlignment="1">
      <alignment vertical="center" wrapText="1"/>
    </xf>
    <xf numFmtId="0" fontId="0" fillId="0" borderId="0" xfId="0" applyFill="1" applyAlignment="1">
      <alignment vertical="center"/>
    </xf>
    <xf numFmtId="0" fontId="6" fillId="0" borderId="0" xfId="0" applyFont="1" applyAlignment="1">
      <alignment wrapText="1"/>
    </xf>
    <xf numFmtId="43" fontId="6" fillId="0" borderId="2" xfId="0" applyNumberFormat="1" applyFont="1" applyFill="1" applyBorder="1" applyAlignment="1">
      <alignment vertical="center" wrapText="1"/>
    </xf>
    <xf numFmtId="0" fontId="6" fillId="0" borderId="0" xfId="0" applyFont="1" applyAlignment="1">
      <alignment vertical="center" wrapText="1"/>
    </xf>
    <xf numFmtId="0" fontId="7" fillId="0" borderId="2" xfId="0" applyFont="1" applyFill="1" applyBorder="1" applyAlignment="1">
      <alignment vertical="center" wrapText="1"/>
    </xf>
    <xf numFmtId="14" fontId="6" fillId="0" borderId="2" xfId="0" applyNumberFormat="1" applyFont="1" applyFill="1" applyBorder="1" applyAlignment="1">
      <alignment horizontal="right" vertical="center" wrapText="1"/>
    </xf>
    <xf numFmtId="14" fontId="7" fillId="0" borderId="2" xfId="0" applyNumberFormat="1" applyFont="1" applyFill="1" applyBorder="1" applyAlignment="1">
      <alignment vertical="center" wrapText="1"/>
    </xf>
    <xf numFmtId="0" fontId="13" fillId="0" borderId="2" xfId="0" applyFont="1" applyFill="1" applyBorder="1" applyAlignment="1">
      <alignment vertical="center" wrapText="1"/>
    </xf>
    <xf numFmtId="0" fontId="14" fillId="0" borderId="2" xfId="0" applyFont="1" applyBorder="1" applyAlignment="1">
      <alignment horizontal="center" vertical="center" wrapText="1"/>
    </xf>
    <xf numFmtId="0" fontId="15" fillId="0" borderId="2" xfId="0" applyFont="1" applyBorder="1" applyAlignment="1">
      <alignment horizontal="center" vertical="center" wrapText="1"/>
    </xf>
    <xf numFmtId="0" fontId="7" fillId="0" borderId="2" xfId="0" applyFont="1" applyFill="1" applyBorder="1" applyAlignment="1">
      <alignment horizontal="left" vertical="center" wrapText="1"/>
    </xf>
    <xf numFmtId="0" fontId="7" fillId="4" borderId="1" xfId="0" applyFont="1" applyFill="1" applyBorder="1" applyAlignment="1">
      <alignment vertical="center" wrapText="1"/>
    </xf>
    <xf numFmtId="0" fontId="6" fillId="4" borderId="0" xfId="0" applyFont="1" applyFill="1" applyAlignment="1">
      <alignment vertical="center" wrapText="1"/>
    </xf>
    <xf numFmtId="0" fontId="16" fillId="5" borderId="2" xfId="0" applyFont="1" applyFill="1" applyBorder="1" applyAlignment="1">
      <alignment vertical="center" wrapText="1"/>
    </xf>
    <xf numFmtId="14" fontId="16" fillId="5" borderId="2" xfId="0" applyNumberFormat="1" applyFont="1" applyFill="1" applyBorder="1" applyAlignment="1">
      <alignment vertical="center" wrapText="1"/>
    </xf>
    <xf numFmtId="0" fontId="9" fillId="5" borderId="2" xfId="0" applyFont="1" applyFill="1" applyBorder="1" applyAlignment="1">
      <alignment vertical="center"/>
    </xf>
    <xf numFmtId="0" fontId="17" fillId="5" borderId="2" xfId="0" applyFont="1" applyFill="1" applyBorder="1" applyAlignment="1">
      <alignment horizontal="center" vertical="center" wrapText="1"/>
    </xf>
    <xf numFmtId="0" fontId="16" fillId="5" borderId="2" xfId="0" applyFont="1" applyFill="1" applyBorder="1" applyAlignment="1">
      <alignment horizontal="center" vertical="center" wrapText="1"/>
    </xf>
    <xf numFmtId="0" fontId="9" fillId="5" borderId="2" xfId="0" applyFont="1" applyFill="1" applyBorder="1" applyAlignment="1">
      <alignment vertical="center" wrapText="1"/>
    </xf>
    <xf numFmtId="15" fontId="9" fillId="5" borderId="2" xfId="0" applyNumberFormat="1" applyFont="1" applyFill="1" applyBorder="1" applyAlignment="1">
      <alignment vertical="center" wrapText="1"/>
    </xf>
    <xf numFmtId="0" fontId="4" fillId="5" borderId="2" xfId="7" applyFill="1" applyBorder="1" applyAlignment="1">
      <alignment wrapText="1"/>
    </xf>
    <xf numFmtId="14" fontId="9" fillId="5" borderId="2" xfId="0" applyNumberFormat="1" applyFont="1" applyFill="1" applyBorder="1" applyAlignment="1">
      <alignment vertical="center" wrapText="1"/>
    </xf>
    <xf numFmtId="0" fontId="14" fillId="0" borderId="2" xfId="0" applyFont="1" applyBorder="1" applyAlignment="1">
      <alignment horizontal="left" vertical="center" wrapText="1"/>
    </xf>
    <xf numFmtId="0" fontId="7" fillId="0" borderId="2" xfId="0" applyFont="1" applyFill="1" applyBorder="1" applyAlignment="1">
      <alignment horizontal="right" vertical="center" wrapText="1"/>
    </xf>
    <xf numFmtId="14" fontId="7" fillId="0" borderId="2" xfId="0" applyNumberFormat="1" applyFont="1" applyFill="1" applyBorder="1" applyAlignment="1">
      <alignment horizontal="right" vertical="center" wrapText="1"/>
    </xf>
    <xf numFmtId="0" fontId="4" fillId="0" borderId="2" xfId="7" applyFill="1" applyBorder="1" applyAlignment="1">
      <alignment vertical="center" wrapText="1"/>
    </xf>
    <xf numFmtId="0" fontId="7" fillId="0" borderId="2" xfId="0" applyFont="1" applyFill="1" applyBorder="1" applyAlignment="1">
      <alignment horizontal="center" vertical="center" wrapText="1"/>
    </xf>
    <xf numFmtId="0" fontId="7" fillId="0" borderId="8" xfId="0" applyFont="1" applyFill="1" applyBorder="1" applyAlignment="1">
      <alignment vertical="center" wrapText="1"/>
    </xf>
    <xf numFmtId="14" fontId="7" fillId="0" borderId="8" xfId="0" applyNumberFormat="1" applyFont="1" applyFill="1" applyBorder="1" applyAlignment="1">
      <alignment vertical="center" wrapText="1"/>
    </xf>
    <xf numFmtId="0" fontId="4" fillId="0" borderId="0" xfId="7" applyAlignment="1">
      <alignment horizontal="center" vertical="center" wrapText="1"/>
    </xf>
    <xf numFmtId="0" fontId="7" fillId="5" borderId="2" xfId="0" applyFont="1" applyFill="1" applyBorder="1" applyAlignment="1">
      <alignment vertical="center" wrapText="1"/>
    </xf>
    <xf numFmtId="0" fontId="7" fillId="5" borderId="2" xfId="0" applyFont="1" applyFill="1" applyBorder="1" applyAlignment="1">
      <alignment vertical="top"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7" fillId="3" borderId="6" xfId="0" applyFont="1" applyFill="1" applyBorder="1" applyAlignment="1">
      <alignment vertical="center" wrapText="1"/>
    </xf>
    <xf numFmtId="0" fontId="7" fillId="3" borderId="0" xfId="0" applyFont="1" applyFill="1" applyBorder="1" applyAlignment="1">
      <alignment vertical="center" wrapText="1"/>
    </xf>
    <xf numFmtId="0" fontId="7" fillId="3" borderId="7" xfId="0" applyFont="1" applyFill="1" applyBorder="1" applyAlignment="1">
      <alignment vertical="center" wrapText="1"/>
    </xf>
  </cellXfs>
  <cellStyles count="8">
    <cellStyle name="Hipervínculo" xfId="7" builtinId="8"/>
    <cellStyle name="Millares" xfId="6" builtinId="3"/>
    <cellStyle name="Moneda 2" xfId="4"/>
    <cellStyle name="Moneda 3" xfId="2"/>
    <cellStyle name="Normal" xfId="0" builtinId="0"/>
    <cellStyle name="Normal 2" xfId="5"/>
    <cellStyle name="Normal 3" xfId="3"/>
    <cellStyle name="Normal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io.proa/Desktop/FORMATOS%20ESTIMACIONES%20OBRAS%20PUBLICAS%20MTY.2/2018-FINANCIERO-ADRIAN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rio.proa/AppData/Local/Microsoft/Windows/Temporary%20Internet%20Files/Content.MSO/Copia%20de%20OP-RE-FPIM-05-18-C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ario.proa/Desktop/FORMATOS%20ESTIMACIONES%20OBRAS%20PUBLICAS%20MTY.2/CONTRATOS%20ESTATALES/CONTRATOS%202018/CONVOCATORIA/IMMR-RE-01-18-CP/IMMR-RE-01-18-CP/IMMR-RE-01-18-C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1"/>
      <sheetName val="RESUMEN-19-SEP-18"/>
      <sheetName val="RP"/>
      <sheetName val="SROP"/>
      <sheetName val="RP-FIN2016"/>
      <sheetName val="RE-FDOS DESCENTRALIZ"/>
      <sheetName val="RE-FDO-INF-MCIPAL"/>
      <sheetName val="RAMO 33"/>
      <sheetName val="FORTAMUND"/>
      <sheetName val="R23-PROG-REG 2"/>
      <sheetName val="SEDATU"/>
      <sheetName val="PROAGUA"/>
      <sheetName val="Hoja1"/>
      <sheetName val="PROAGUA (2)"/>
      <sheetName val="Hoja2"/>
    </sheetNames>
    <sheetDataSet>
      <sheetData sheetId="0" refreshError="1"/>
      <sheetData sheetId="1" refreshError="1"/>
      <sheetData sheetId="2" refreshError="1"/>
      <sheetData sheetId="3" refreshError="1"/>
      <sheetData sheetId="4" refreshError="1"/>
      <sheetData sheetId="5" refreshError="1">
        <row r="7">
          <cell r="D7" t="str">
            <v>OP-RE-FD-02/18-IR</v>
          </cell>
        </row>
        <row r="41">
          <cell r="H41">
            <v>5349079.01</v>
          </cell>
        </row>
      </sheetData>
      <sheetData sheetId="6" refreshError="1">
        <row r="7">
          <cell r="D7" t="str">
            <v>OP-RE-FPIM-03/18-CP</v>
          </cell>
          <cell r="H7">
            <v>6786100.4199999999</v>
          </cell>
        </row>
        <row r="24">
          <cell r="H24">
            <v>10757073.949999999</v>
          </cell>
        </row>
      </sheetData>
      <sheetData sheetId="7" refreshError="1">
        <row r="9">
          <cell r="D9" t="str">
            <v>OP-R33-01/18-IR</v>
          </cell>
        </row>
        <row r="61">
          <cell r="H61">
            <v>1995584.89</v>
          </cell>
        </row>
        <row r="78">
          <cell r="H78">
            <v>2675986.4700000002</v>
          </cell>
        </row>
        <row r="153">
          <cell r="H153">
            <v>16496380.84</v>
          </cell>
        </row>
        <row r="174">
          <cell r="H174">
            <v>18389590.760000002</v>
          </cell>
        </row>
      </sheetData>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ción"/>
      <sheetName val="financiera"/>
      <sheetName val="volumenes"/>
    </sheetNames>
    <sheetDataSet>
      <sheetData sheetId="0" refreshError="1"/>
      <sheetData sheetId="1" refreshError="1">
        <row r="18">
          <cell r="K18">
            <v>4889967.51</v>
          </cell>
        </row>
      </sheetData>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ción"/>
      <sheetName val="financiera"/>
      <sheetName val="volumenes"/>
    </sheetNames>
    <sheetDataSet>
      <sheetData sheetId="0" refreshError="1"/>
      <sheetData sheetId="1" refreshError="1">
        <row r="18">
          <cell r="K18">
            <v>4578927.71</v>
          </cell>
        </row>
      </sheetData>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monterrey.gob.mx/pdf/Hipervinculos/ObrasPublicas/2/FPIM-03-18-IR%20%20CONTARTO%20ABRIL.pdf" TargetMode="External"/><Relationship Id="rId18" Type="http://schemas.openxmlformats.org/officeDocument/2006/relationships/hyperlink" Target="http://www.monterrey.gob.mx/pdf/Hipervinculos/ObrasPublicas/2/SROP-RP-01-18-CP%20%20CONTRATO..pdf" TargetMode="External"/><Relationship Id="rId26" Type="http://schemas.openxmlformats.org/officeDocument/2006/relationships/hyperlink" Target="http://www.monterrey.gob.mx/pdf/Hipervinculos/ObrasPublicas/2/FD-03-18-IR.pdf" TargetMode="External"/><Relationship Id="rId39" Type="http://schemas.openxmlformats.org/officeDocument/2006/relationships/hyperlink" Target="http://www.monterrey.gob.mx/pdf/Hipervinculos/ObrasPublicas/2/R23-01-18-CP.pdf" TargetMode="External"/><Relationship Id="rId21" Type="http://schemas.openxmlformats.org/officeDocument/2006/relationships/hyperlink" Target="http://www.monterrey.gob.mx/pdf/Hipervinculos/ObrasPublicas/2/CA-OP-RP-01-19-CP.pdf" TargetMode="External"/><Relationship Id="rId34" Type="http://schemas.openxmlformats.org/officeDocument/2006/relationships/hyperlink" Target="http://www.monterrey.gob.mx/pdf/Hipervinculos/ObrasPublicas/2/FPIM-03-18-CP.pdf" TargetMode="External"/><Relationship Id="rId42" Type="http://schemas.openxmlformats.org/officeDocument/2006/relationships/hyperlink" Target="http://www.monterrey.gob.mx/pdf/Hipervinculos/ObrasPublicas/2/R33-03-18-IR.pdf" TargetMode="External"/><Relationship Id="rId47" Type="http://schemas.openxmlformats.org/officeDocument/2006/relationships/hyperlink" Target="http://www.monterrey.gob.mx/pdf/Hipervinculos/ObrasPublicas/2/OP-(FORTAMUNDF)-01-18-AD.pdf" TargetMode="External"/><Relationship Id="rId50" Type="http://schemas.openxmlformats.org/officeDocument/2006/relationships/hyperlink" Target="http://www.monterrey.gob.mx/pdf/Hipervinculos/ObrasPublicas/2/REP-01-18-IR.pdf" TargetMode="External"/><Relationship Id="rId55" Type="http://schemas.openxmlformats.org/officeDocument/2006/relationships/hyperlink" Target="http://www.monterrey.gob.mx/pdf/Hipervinculos/ObrasPublicas/2/RP-04-18-CP.pdf" TargetMode="External"/><Relationship Id="rId7" Type="http://schemas.openxmlformats.org/officeDocument/2006/relationships/hyperlink" Target="http://www.monterrey.gob.mx/pdf/Hipervinculos/ObrasPublicas/2/FPIM-01-18-IR%20CONTRATO%20MARZO.pdf" TargetMode="External"/><Relationship Id="rId2" Type="http://schemas.openxmlformats.org/officeDocument/2006/relationships/hyperlink" Target="http://www.monterrey.gob.mx/pdf/Hipervinculos/ObrasPublicas/2/SROP-RP-02-18-IR%20%20CONTRATO%20MARZO.pdf" TargetMode="External"/><Relationship Id="rId16" Type="http://schemas.openxmlformats.org/officeDocument/2006/relationships/hyperlink" Target="http://www.monterrey.gob.mx/pdf/Hipervinculos/ObrasPublicas/2/SROP-RP-04-18-IR%20%20CONTRATO..pdf" TargetMode="External"/><Relationship Id="rId29" Type="http://schemas.openxmlformats.org/officeDocument/2006/relationships/hyperlink" Target="http://www.monterrey.gob.mx/pdf/Hipervinculos/ObrasPublicas/2/PROAGUA-02-18-CP.pdf" TargetMode="External"/><Relationship Id="rId11" Type="http://schemas.openxmlformats.org/officeDocument/2006/relationships/hyperlink" Target="http://www.monterrey.gob.mx/pdf/Hipervinculos/ObrasPublicas/2/RP-04-18-IR%20CONTRATO,.pdf" TargetMode="External"/><Relationship Id="rId24" Type="http://schemas.openxmlformats.org/officeDocument/2006/relationships/hyperlink" Target="http://www.monterrey.gob.mx/pdf/Hipervinculos/ObrasPublicas/2/RP-02-18-AD.pdf" TargetMode="External"/><Relationship Id="rId32" Type="http://schemas.openxmlformats.org/officeDocument/2006/relationships/hyperlink" Target="http://www.monterrey.gob.mx/pdf/Hipervinculos/ObrasPublicas/2/FD-01-18-CP.pdf" TargetMode="External"/><Relationship Id="rId37" Type="http://schemas.openxmlformats.org/officeDocument/2006/relationships/hyperlink" Target="http://www.monterrey.gob.mx/pdf/Hipervinculos/ObrasPublicas/2/R33-04-18-IR.pdf" TargetMode="External"/><Relationship Id="rId40" Type="http://schemas.openxmlformats.org/officeDocument/2006/relationships/hyperlink" Target="http://www.monterrey.gob.mx/pdf/Hipervinculos/ObrasPublicas/2/R33-02-18-CP.pdf" TargetMode="External"/><Relationship Id="rId45" Type="http://schemas.openxmlformats.org/officeDocument/2006/relationships/hyperlink" Target="http://www.monterrey.gob.mx/pdf/Hipervinculos/ObrasPublicas/2/RP-07-18-IR.pdf" TargetMode="External"/><Relationship Id="rId53" Type="http://schemas.openxmlformats.org/officeDocument/2006/relationships/hyperlink" Target="http://www.monterrey.gob.mx/pdf/Hipervinculos/ObrasPublicas/2/REP-01-18-CP.pdf" TargetMode="External"/><Relationship Id="rId58" Type="http://schemas.openxmlformats.org/officeDocument/2006/relationships/hyperlink" Target="http://www.monterrey.gob.mx/pdf/Hipervinculos/ObrasPublicas/2/CONTRATO%20_OP-RP-02-19-AD_T.pdf" TargetMode="External"/><Relationship Id="rId5" Type="http://schemas.openxmlformats.org/officeDocument/2006/relationships/hyperlink" Target="http://www.monterrey.gob.mx/pdf/Hipervinculos/ObrasPublicas/2/RP-01-18-CP%20%20CONTRATO%20MARZO.pdf" TargetMode="External"/><Relationship Id="rId19" Type="http://schemas.openxmlformats.org/officeDocument/2006/relationships/hyperlink" Target="http://www.monterrey.gob.mx/pdf/Hipervinculos/ObrasPublicas/2/RP-06-18-IR%20%20CONTRATO..pdf" TargetMode="External"/><Relationship Id="rId4" Type="http://schemas.openxmlformats.org/officeDocument/2006/relationships/hyperlink" Target="http://www.monterrey.gob.mx/pdf/Hipervinculos/ObrasPublicas/2/RP-01-18-IR%20%20CONTRATO%20MARZO.pdf" TargetMode="External"/><Relationship Id="rId9" Type="http://schemas.openxmlformats.org/officeDocument/2006/relationships/hyperlink" Target="http://www.monterrey.gob.mx/pdf/Hipervinculos/ObrasPublicas/2/RP-02-18-CP%20%20CONTRATO%20MARZO.pdf" TargetMode="External"/><Relationship Id="rId14" Type="http://schemas.openxmlformats.org/officeDocument/2006/relationships/hyperlink" Target="http://www.monterrey.gob.mx/pdf/Hipervinculos/ObrasPublicas/2/RE-FD-01-18-IR%20%20CONTRATO%20ABRIL.pdf" TargetMode="External"/><Relationship Id="rId22" Type="http://schemas.openxmlformats.org/officeDocument/2006/relationships/hyperlink" Target="http://www.monterrey.gob.mx/pdf/Hipervinculos/ObrasPublicas/2/RP-06-18-CP.pdf" TargetMode="External"/><Relationship Id="rId27" Type="http://schemas.openxmlformats.org/officeDocument/2006/relationships/hyperlink" Target="http://www.monterrey.gob.mx/pdf/Hipervinculos/ObrasPublicas/2/FD-02-18-IR.pdf" TargetMode="External"/><Relationship Id="rId30" Type="http://schemas.openxmlformats.org/officeDocument/2006/relationships/hyperlink" Target="http://www.monterrey.gob.mx/pdf/Hipervinculos/ObrasPublicas/2/R33-04-18-CP.pdf" TargetMode="External"/><Relationship Id="rId35" Type="http://schemas.openxmlformats.org/officeDocument/2006/relationships/hyperlink" Target="http://www.monterrey.gob.mx/pdf/Hipervinculos/ObrasPublicas/2/R33-06-18-IR.pdf" TargetMode="External"/><Relationship Id="rId43" Type="http://schemas.openxmlformats.org/officeDocument/2006/relationships/hyperlink" Target="http://www.monterrey.gob.mx/pdf/Hipervinculos/ObrasPublicas/2/R33-02-18-IR.pdf" TargetMode="External"/><Relationship Id="rId48" Type="http://schemas.openxmlformats.org/officeDocument/2006/relationships/hyperlink" Target="http://www.monterrey.gob.mx/pdf/Hipervinculos/ObrasPublicas/2/CONTRATO%20OP-FORTAMUNDF-01-18-CP.pdf" TargetMode="External"/><Relationship Id="rId56" Type="http://schemas.openxmlformats.org/officeDocument/2006/relationships/hyperlink" Target="http://www.monterrey.gob.mx/pdf/Hipervinculos/ObrasPublicas/2/FPIM-01-18-CP.pdf" TargetMode="External"/><Relationship Id="rId8" Type="http://schemas.openxmlformats.org/officeDocument/2006/relationships/hyperlink" Target="http://www.monterrey.gob.mx/pdf/Hipervinculos/ObrasPublicas/2/FPIM-02-18-IR%20%20CONTRATO%20MARZO.pdf" TargetMode="External"/><Relationship Id="rId51" Type="http://schemas.openxmlformats.org/officeDocument/2006/relationships/hyperlink" Target="http://www.monterrey.gob.mx/pdf/Hipervinculos/ObrasPublicas/2/REP-02-18-IR.pdf" TargetMode="External"/><Relationship Id="rId3" Type="http://schemas.openxmlformats.org/officeDocument/2006/relationships/hyperlink" Target="http://www.monterrey.gob.mx/pdf/Hipervinculos/ObrasPublicas/2/SROP-RP-03-18-IR%20%20CONTRATO%20MARZO.pdf" TargetMode="External"/><Relationship Id="rId12" Type="http://schemas.openxmlformats.org/officeDocument/2006/relationships/hyperlink" Target="http://www.monterrey.gob.mx/pdf/Hipervinculos/ObrasPublicas/2/RP-05-18-IR%20%20CONTRATO%20ABRIL.pdf" TargetMode="External"/><Relationship Id="rId17" Type="http://schemas.openxmlformats.org/officeDocument/2006/relationships/hyperlink" Target="http://www.monterrey.gob.mx/pdf/Hipervinculos/ObrasPublicas/2/SROP-RP-05-18-IR%20%20CONTRATO..pdf" TargetMode="External"/><Relationship Id="rId25" Type="http://schemas.openxmlformats.org/officeDocument/2006/relationships/hyperlink" Target="http://www.monterrey.gob.mx/pdf/Hipervinculos/ObrasPublicas/2/RP-09-18-IR.pdf" TargetMode="External"/><Relationship Id="rId33" Type="http://schemas.openxmlformats.org/officeDocument/2006/relationships/hyperlink" Target="http://www.monterrey.gob.mx/pdf/Hipervinculos/ObrasPublicas/2/FPIM-04-18-CP.pdf" TargetMode="External"/><Relationship Id="rId38" Type="http://schemas.openxmlformats.org/officeDocument/2006/relationships/hyperlink" Target="http://www.monterrey.gob.mx/pdf/Hipervinculos/ObrasPublicas/2/IMMR-RE-01-18-CP.pdf" TargetMode="External"/><Relationship Id="rId46" Type="http://schemas.openxmlformats.org/officeDocument/2006/relationships/hyperlink" Target="http://www.monterrey.gob.mx/pdf/Hipervinculos/ObrasPublicas/2/RP-08-18-IR.pdf" TargetMode="External"/><Relationship Id="rId59" Type="http://schemas.openxmlformats.org/officeDocument/2006/relationships/printerSettings" Target="../printerSettings/printerSettings1.bin"/><Relationship Id="rId20" Type="http://schemas.openxmlformats.org/officeDocument/2006/relationships/hyperlink" Target="http://www.monterrey.gob.mx/pdf/Hipervinculos/ObrasPublicas/2/SROP-RP-06-18-IR%20%20CONTRATO..pdf" TargetMode="External"/><Relationship Id="rId41" Type="http://schemas.openxmlformats.org/officeDocument/2006/relationships/hyperlink" Target="http://www.monterrey.gob.mx/pdf/Hipervinculos/ObrasPublicas/2/R33-01-18-CP.pdf" TargetMode="External"/><Relationship Id="rId54" Type="http://schemas.openxmlformats.org/officeDocument/2006/relationships/hyperlink" Target="http://www.monterrey.gob.mx/pdf/Hipervinculos/ObrasPublicas/2/PROAGUA-01-18-CP.pdf" TargetMode="External"/><Relationship Id="rId1" Type="http://schemas.openxmlformats.org/officeDocument/2006/relationships/hyperlink" Target="http://www.monterrey.gob.mx/pdf/Hipervinculos/ObrasPublicas/2/SROP-RP-01-18-IR%20%20CONTRATO.pdf" TargetMode="External"/><Relationship Id="rId6" Type="http://schemas.openxmlformats.org/officeDocument/2006/relationships/hyperlink" Target="http://www.monterrey.gob.mx/pdf/Hipervinculos/ObrasPublicas/2/RP-03-18-IR%20%20CONTRATO%20MARZO.pdf" TargetMode="External"/><Relationship Id="rId15" Type="http://schemas.openxmlformats.org/officeDocument/2006/relationships/hyperlink" Target="http://www.monterrey.gob.mx/pdf/Hipervinculos/ObrasPublicas/2/RP-02-18-IR%20%20CONTRATO..pdf" TargetMode="External"/><Relationship Id="rId23" Type="http://schemas.openxmlformats.org/officeDocument/2006/relationships/hyperlink" Target="http://www.monterrey.gob.mx/pdf/Hipervinculos/ObrasPublicas/2/OP-REP-01-18-IR-CTO.pdf" TargetMode="External"/><Relationship Id="rId28" Type="http://schemas.openxmlformats.org/officeDocument/2006/relationships/hyperlink" Target="http://www.monterrey.gob.mx/pdf/Hipervinculos/ObrasPublicas/2/SROP-RP-07-18-IR.pdf" TargetMode="External"/><Relationship Id="rId36" Type="http://schemas.openxmlformats.org/officeDocument/2006/relationships/hyperlink" Target="http://www.monterrey.gob.mx/pdf/Hipervinculos/ObrasPublicas/2/R33-05-18-IR.pdf" TargetMode="External"/><Relationship Id="rId49" Type="http://schemas.openxmlformats.org/officeDocument/2006/relationships/hyperlink" Target="http://www.monterrey.gob.mx/pdf/Hipervinculos/ObrasPublicas/2/RP-03-18-CP.pdf" TargetMode="External"/><Relationship Id="rId57" Type="http://schemas.openxmlformats.org/officeDocument/2006/relationships/hyperlink" Target="http://www.monterrey.gob.mx/pdf/Hipervinculos/ObrasPublicas/2/CONTRATO-OP-RP-01-19-CP.pdf" TargetMode="External"/><Relationship Id="rId10" Type="http://schemas.openxmlformats.org/officeDocument/2006/relationships/hyperlink" Target="http://www.monterrey.gob.mx/pdf/Hipervinculos/ObrasPublicas/2/FPIM-02-18-CP%20%20CONTRATO.pdf" TargetMode="External"/><Relationship Id="rId31" Type="http://schemas.openxmlformats.org/officeDocument/2006/relationships/hyperlink" Target="http://www.monterrey.gob.mx/pdf/Hipervinculos/ObrasPublicas/2/FPIM-05-18-CP.pdf" TargetMode="External"/><Relationship Id="rId44" Type="http://schemas.openxmlformats.org/officeDocument/2006/relationships/hyperlink" Target="http://www.monterrey.gob.mx/pdf/Hipervinculos/ObrasPublicas/2/R33-01-18-IR.pdf" TargetMode="External"/><Relationship Id="rId52" Type="http://schemas.openxmlformats.org/officeDocument/2006/relationships/hyperlink" Target="http://www.monterrey.gob.mx/pdf/Hipervinculos/ObrasPublicas/2/RP-05-18-CP.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tabSelected="1" topLeftCell="N12" zoomScale="80" zoomScaleNormal="80" zoomScaleSheetLayoutView="100" workbookViewId="0">
      <selection activeCell="Q12" sqref="Q12"/>
    </sheetView>
  </sheetViews>
  <sheetFormatPr baseColWidth="10" defaultColWidth="9.140625" defaultRowHeight="15" x14ac:dyDescent="0.25"/>
  <cols>
    <col min="1" max="1" width="7.7109375" style="1" customWidth="1"/>
    <col min="2" max="2" width="13.42578125" style="1" customWidth="1"/>
    <col min="3" max="3" width="15" style="1" customWidth="1"/>
    <col min="4" max="4" width="11.42578125" style="1" customWidth="1"/>
    <col min="5" max="5" width="27" style="1" customWidth="1"/>
    <col min="6" max="6" width="53.42578125" style="2" customWidth="1"/>
    <col min="7" max="7" width="23.42578125" style="1" customWidth="1"/>
    <col min="8" max="8" width="18.85546875" style="1" customWidth="1"/>
    <col min="9" max="9" width="20.28515625" style="1" customWidth="1"/>
    <col min="10" max="10" width="13.5703125" style="1" customWidth="1"/>
    <col min="11" max="11" width="20.85546875" style="1" customWidth="1"/>
    <col min="12" max="12" width="20" style="1" customWidth="1"/>
    <col min="13" max="13" width="20.42578125" style="1" customWidth="1"/>
    <col min="14" max="14" width="15.28515625" style="1" customWidth="1"/>
    <col min="15" max="15" width="15.140625" style="1" customWidth="1"/>
    <col min="16" max="16" width="22.7109375" style="1" customWidth="1"/>
    <col min="17" max="17" width="22.42578125" style="1" customWidth="1"/>
    <col min="18" max="18" width="20.42578125" style="1" customWidth="1"/>
    <col min="19" max="19" width="27.85546875" style="1" customWidth="1"/>
    <col min="20" max="20" width="24.140625" style="1" customWidth="1"/>
    <col min="21" max="21" width="25" style="1" customWidth="1"/>
    <col min="22" max="22" width="20.28515625" style="1" customWidth="1"/>
    <col min="23" max="23" width="12.5703125" style="1" customWidth="1"/>
    <col min="24" max="24" width="19.5703125" style="1" customWidth="1"/>
    <col min="25" max="25" width="31.7109375" style="1" customWidth="1"/>
    <col min="26" max="26" width="10.5703125" style="1" customWidth="1"/>
    <col min="27" max="27" width="12.7109375" style="1" customWidth="1"/>
    <col min="28" max="28" width="163.5703125" style="2" customWidth="1"/>
    <col min="29" max="16384" width="9.140625" style="1"/>
  </cols>
  <sheetData>
    <row r="1" spans="1:28" s="18" customFormat="1" ht="12" hidden="1" x14ac:dyDescent="0.2">
      <c r="A1" s="18" t="s">
        <v>0</v>
      </c>
      <c r="F1" s="25"/>
      <c r="AB1" s="25"/>
    </row>
    <row r="2" spans="1:28" s="16" customFormat="1" ht="12" customHeight="1" x14ac:dyDescent="0.25">
      <c r="A2" s="58" t="s">
        <v>1</v>
      </c>
      <c r="B2" s="59"/>
      <c r="C2" s="60"/>
      <c r="D2" s="58" t="s">
        <v>2</v>
      </c>
      <c r="E2" s="59"/>
      <c r="F2" s="60"/>
      <c r="G2" s="58" t="s">
        <v>3</v>
      </c>
      <c r="H2" s="59"/>
      <c r="I2" s="59"/>
    </row>
    <row r="3" spans="1:28" s="17" customFormat="1" ht="45" customHeight="1" x14ac:dyDescent="0.25">
      <c r="A3" s="61" t="s">
        <v>4</v>
      </c>
      <c r="B3" s="62"/>
      <c r="C3" s="63"/>
      <c r="D3" s="61" t="s">
        <v>5</v>
      </c>
      <c r="E3" s="62"/>
      <c r="F3" s="63"/>
      <c r="G3" s="61" t="s">
        <v>6</v>
      </c>
      <c r="H3" s="62"/>
      <c r="I3" s="62"/>
    </row>
    <row r="4" spans="1:28" s="17" customFormat="1" ht="12" hidden="1" x14ac:dyDescent="0.25">
      <c r="A4" s="17" t="s">
        <v>7</v>
      </c>
      <c r="B4" s="17" t="s">
        <v>8</v>
      </c>
      <c r="C4" s="17" t="s">
        <v>8</v>
      </c>
      <c r="D4" s="17" t="s">
        <v>9</v>
      </c>
      <c r="E4" s="17" t="s">
        <v>10</v>
      </c>
      <c r="F4" s="17" t="s">
        <v>10</v>
      </c>
      <c r="G4" s="17" t="s">
        <v>10</v>
      </c>
      <c r="H4" s="17" t="s">
        <v>7</v>
      </c>
      <c r="I4" s="17" t="s">
        <v>9</v>
      </c>
      <c r="J4" s="17" t="s">
        <v>7</v>
      </c>
      <c r="K4" s="17" t="s">
        <v>7</v>
      </c>
      <c r="L4" s="17" t="s">
        <v>7</v>
      </c>
      <c r="M4" s="17" t="s">
        <v>7</v>
      </c>
      <c r="N4" s="17" t="s">
        <v>8</v>
      </c>
      <c r="O4" s="17" t="s">
        <v>8</v>
      </c>
      <c r="P4" s="17" t="s">
        <v>7</v>
      </c>
      <c r="Q4" s="17" t="s">
        <v>11</v>
      </c>
      <c r="R4" s="17" t="s">
        <v>10</v>
      </c>
      <c r="S4" s="17" t="s">
        <v>12</v>
      </c>
      <c r="T4" s="17" t="s">
        <v>11</v>
      </c>
      <c r="U4" s="17" t="s">
        <v>11</v>
      </c>
      <c r="V4" s="17" t="s">
        <v>11</v>
      </c>
      <c r="W4" s="17" t="s">
        <v>9</v>
      </c>
      <c r="X4" s="17" t="s">
        <v>11</v>
      </c>
      <c r="Y4" s="17" t="s">
        <v>10</v>
      </c>
      <c r="Z4" s="17" t="s">
        <v>8</v>
      </c>
      <c r="AA4" s="17" t="s">
        <v>13</v>
      </c>
      <c r="AB4" s="17" t="s">
        <v>14</v>
      </c>
    </row>
    <row r="5" spans="1:28" s="17" customFormat="1" ht="12" hidden="1" x14ac:dyDescent="0.25">
      <c r="A5" s="17" t="s">
        <v>15</v>
      </c>
      <c r="B5" s="17" t="s">
        <v>16</v>
      </c>
      <c r="C5" s="17" t="s">
        <v>17</v>
      </c>
      <c r="D5" s="17" t="s">
        <v>18</v>
      </c>
      <c r="E5" s="17" t="s">
        <v>19</v>
      </c>
      <c r="F5" s="17" t="s">
        <v>20</v>
      </c>
      <c r="G5" s="17" t="s">
        <v>21</v>
      </c>
      <c r="H5" s="17" t="s">
        <v>22</v>
      </c>
      <c r="I5" s="17" t="s">
        <v>23</v>
      </c>
      <c r="J5" s="17" t="s">
        <v>24</v>
      </c>
      <c r="K5" s="17" t="s">
        <v>25</v>
      </c>
      <c r="L5" s="17" t="s">
        <v>26</v>
      </c>
      <c r="M5" s="17" t="s">
        <v>27</v>
      </c>
      <c r="N5" s="17" t="s">
        <v>28</v>
      </c>
      <c r="O5" s="17" t="s">
        <v>29</v>
      </c>
      <c r="P5" s="17" t="s">
        <v>30</v>
      </c>
      <c r="Q5" s="17" t="s">
        <v>31</v>
      </c>
      <c r="R5" s="17" t="s">
        <v>32</v>
      </c>
      <c r="S5" s="17" t="s">
        <v>33</v>
      </c>
      <c r="T5" s="17" t="s">
        <v>34</v>
      </c>
      <c r="U5" s="17" t="s">
        <v>35</v>
      </c>
      <c r="V5" s="17" t="s">
        <v>36</v>
      </c>
      <c r="W5" s="17" t="s">
        <v>37</v>
      </c>
      <c r="X5" s="17" t="s">
        <v>38</v>
      </c>
      <c r="Y5" s="17" t="s">
        <v>39</v>
      </c>
      <c r="Z5" s="17" t="s">
        <v>40</v>
      </c>
      <c r="AA5" s="17" t="s">
        <v>41</v>
      </c>
      <c r="AB5" s="17" t="s">
        <v>42</v>
      </c>
    </row>
    <row r="6" spans="1:28" s="16" customFormat="1" ht="12" customHeight="1" x14ac:dyDescent="0.25">
      <c r="A6" s="56" t="s">
        <v>43</v>
      </c>
      <c r="B6" s="57"/>
      <c r="C6" s="57"/>
      <c r="D6" s="57"/>
      <c r="E6" s="57"/>
      <c r="F6" s="57"/>
      <c r="G6" s="57"/>
      <c r="H6" s="57"/>
      <c r="I6" s="57"/>
      <c r="J6" s="57"/>
      <c r="K6" s="57"/>
      <c r="L6" s="57"/>
      <c r="M6" s="57"/>
      <c r="N6" s="57"/>
      <c r="O6" s="57"/>
      <c r="P6" s="57"/>
      <c r="Q6" s="57"/>
      <c r="R6" s="57"/>
      <c r="S6" s="57"/>
      <c r="T6" s="57"/>
      <c r="U6" s="57"/>
      <c r="V6" s="57"/>
      <c r="W6" s="57"/>
      <c r="X6" s="57"/>
      <c r="Y6" s="57"/>
      <c r="Z6" s="57"/>
      <c r="AA6" s="57"/>
      <c r="AB6" s="57"/>
    </row>
    <row r="7" spans="1:28" s="36" customFormat="1" ht="49.5" customHeight="1" x14ac:dyDescent="0.25">
      <c r="A7" s="35" t="s">
        <v>44</v>
      </c>
      <c r="B7" s="35" t="s">
        <v>45</v>
      </c>
      <c r="C7" s="35" t="s">
        <v>46</v>
      </c>
      <c r="D7" s="35" t="s">
        <v>47</v>
      </c>
      <c r="E7" s="35" t="s">
        <v>48</v>
      </c>
      <c r="F7" s="35" t="s">
        <v>49</v>
      </c>
      <c r="G7" s="35" t="s">
        <v>50</v>
      </c>
      <c r="H7" s="35" t="s">
        <v>51</v>
      </c>
      <c r="I7" s="35" t="s">
        <v>52</v>
      </c>
      <c r="J7" s="35" t="s">
        <v>53</v>
      </c>
      <c r="K7" s="35" t="s">
        <v>54</v>
      </c>
      <c r="L7" s="35" t="s">
        <v>55</v>
      </c>
      <c r="M7" s="35" t="s">
        <v>56</v>
      </c>
      <c r="N7" s="35" t="s">
        <v>57</v>
      </c>
      <c r="O7" s="35" t="s">
        <v>58</v>
      </c>
      <c r="P7" s="35" t="s">
        <v>59</v>
      </c>
      <c r="Q7" s="35" t="s">
        <v>60</v>
      </c>
      <c r="R7" s="35" t="s">
        <v>61</v>
      </c>
      <c r="S7" s="35" t="s">
        <v>62</v>
      </c>
      <c r="T7" s="35" t="s">
        <v>63</v>
      </c>
      <c r="U7" s="35" t="s">
        <v>64</v>
      </c>
      <c r="V7" s="35" t="s">
        <v>65</v>
      </c>
      <c r="W7" s="35" t="s">
        <v>66</v>
      </c>
      <c r="X7" s="35" t="s">
        <v>67</v>
      </c>
      <c r="Y7" s="35" t="s">
        <v>68</v>
      </c>
      <c r="Z7" s="35" t="s">
        <v>69</v>
      </c>
      <c r="AA7" s="35" t="s">
        <v>70</v>
      </c>
      <c r="AB7" s="35" t="s">
        <v>71</v>
      </c>
    </row>
    <row r="8" spans="1:28" s="21" customFormat="1" ht="135.75" customHeight="1" x14ac:dyDescent="0.25">
      <c r="A8" s="28">
        <v>2019</v>
      </c>
      <c r="B8" s="30">
        <v>43617</v>
      </c>
      <c r="C8" s="30">
        <v>43646</v>
      </c>
      <c r="D8" s="39" t="s">
        <v>73</v>
      </c>
      <c r="E8" s="28" t="s">
        <v>318</v>
      </c>
      <c r="F8" s="28" t="s">
        <v>319</v>
      </c>
      <c r="G8" s="42" t="s">
        <v>120</v>
      </c>
      <c r="H8" s="42" t="s">
        <v>118</v>
      </c>
      <c r="I8" s="42" t="s">
        <v>79</v>
      </c>
      <c r="J8" s="28" t="s">
        <v>107</v>
      </c>
      <c r="K8" s="28" t="s">
        <v>107</v>
      </c>
      <c r="L8" s="28" t="s">
        <v>107</v>
      </c>
      <c r="M8" s="51" t="s">
        <v>320</v>
      </c>
      <c r="N8" s="52">
        <v>43640</v>
      </c>
      <c r="O8" s="52">
        <v>43982</v>
      </c>
      <c r="P8" s="43" t="s">
        <v>121</v>
      </c>
      <c r="Q8" s="54"/>
      <c r="R8" s="51">
        <v>34659703.289999999</v>
      </c>
      <c r="S8" s="28">
        <v>0</v>
      </c>
      <c r="T8" s="28"/>
      <c r="U8" s="28"/>
      <c r="V8" s="28"/>
      <c r="W8" s="28" t="s">
        <v>82</v>
      </c>
      <c r="X8" s="28"/>
      <c r="Y8" s="42" t="s">
        <v>197</v>
      </c>
      <c r="Z8" s="30">
        <v>43646</v>
      </c>
      <c r="AA8" s="30">
        <v>43646</v>
      </c>
      <c r="AB8" s="55" t="s">
        <v>321</v>
      </c>
    </row>
    <row r="9" spans="1:28" s="21" customFormat="1" ht="49.5" customHeight="1" x14ac:dyDescent="0.25">
      <c r="A9" s="28">
        <v>2019</v>
      </c>
      <c r="B9" s="30">
        <v>43586</v>
      </c>
      <c r="C9" s="30">
        <v>43615</v>
      </c>
      <c r="D9" s="20"/>
      <c r="E9" s="28" t="s">
        <v>107</v>
      </c>
      <c r="F9" s="28" t="s">
        <v>107</v>
      </c>
      <c r="G9" s="28" t="s">
        <v>107</v>
      </c>
      <c r="H9" s="28" t="s">
        <v>107</v>
      </c>
      <c r="I9" s="4"/>
      <c r="J9" s="28" t="s">
        <v>107</v>
      </c>
      <c r="K9" s="28" t="s">
        <v>107</v>
      </c>
      <c r="L9" s="28" t="s">
        <v>107</v>
      </c>
      <c r="M9" s="28" t="s">
        <v>107</v>
      </c>
      <c r="N9" s="28"/>
      <c r="O9" s="28"/>
      <c r="P9" s="28" t="s">
        <v>107</v>
      </c>
      <c r="Q9" s="28"/>
      <c r="R9" s="28"/>
      <c r="S9" s="28"/>
      <c r="T9" s="28"/>
      <c r="U9" s="28"/>
      <c r="V9" s="28"/>
      <c r="W9" s="4"/>
      <c r="X9" s="28"/>
      <c r="Y9" s="42" t="s">
        <v>197</v>
      </c>
      <c r="Z9" s="30">
        <v>43615</v>
      </c>
      <c r="AA9" s="30">
        <v>43615</v>
      </c>
      <c r="AB9" s="28" t="s">
        <v>275</v>
      </c>
    </row>
    <row r="10" spans="1:28" s="21" customFormat="1" ht="49.5" customHeight="1" x14ac:dyDescent="0.25">
      <c r="A10" s="28">
        <v>2019</v>
      </c>
      <c r="B10" s="30">
        <v>43556</v>
      </c>
      <c r="C10" s="30">
        <v>43585</v>
      </c>
      <c r="D10" s="20"/>
      <c r="E10" s="28" t="s">
        <v>107</v>
      </c>
      <c r="F10" s="28" t="s">
        <v>107</v>
      </c>
      <c r="G10" s="28" t="s">
        <v>107</v>
      </c>
      <c r="H10" s="28" t="s">
        <v>107</v>
      </c>
      <c r="I10" s="4"/>
      <c r="J10" s="28" t="s">
        <v>107</v>
      </c>
      <c r="K10" s="28" t="s">
        <v>107</v>
      </c>
      <c r="L10" s="28" t="s">
        <v>107</v>
      </c>
      <c r="M10" s="28" t="s">
        <v>107</v>
      </c>
      <c r="N10" s="28"/>
      <c r="O10" s="28"/>
      <c r="P10" s="28" t="s">
        <v>107</v>
      </c>
      <c r="Q10" s="28"/>
      <c r="R10" s="28"/>
      <c r="S10" s="28"/>
      <c r="T10" s="28"/>
      <c r="U10" s="28"/>
      <c r="V10" s="28"/>
      <c r="W10" s="4"/>
      <c r="X10" s="28"/>
      <c r="Y10" s="42" t="s">
        <v>197</v>
      </c>
      <c r="Z10" s="30">
        <v>43585</v>
      </c>
      <c r="AA10" s="30">
        <v>43585</v>
      </c>
      <c r="AB10" s="28" t="s">
        <v>275</v>
      </c>
    </row>
    <row r="11" spans="1:28" s="21" customFormat="1" ht="171" customHeight="1" x14ac:dyDescent="0.25">
      <c r="A11" s="37">
        <v>2019</v>
      </c>
      <c r="B11" s="38">
        <v>43525</v>
      </c>
      <c r="C11" s="38">
        <v>43555</v>
      </c>
      <c r="D11" s="39" t="s">
        <v>73</v>
      </c>
      <c r="E11" s="40" t="s">
        <v>272</v>
      </c>
      <c r="F11" s="41" t="s">
        <v>273</v>
      </c>
      <c r="G11" s="42" t="s">
        <v>120</v>
      </c>
      <c r="H11" s="42" t="s">
        <v>118</v>
      </c>
      <c r="I11" s="42" t="s">
        <v>79</v>
      </c>
      <c r="J11" s="42" t="s">
        <v>107</v>
      </c>
      <c r="K11" s="42" t="s">
        <v>107</v>
      </c>
      <c r="L11" s="42" t="s">
        <v>107</v>
      </c>
      <c r="M11" s="41" t="s">
        <v>274</v>
      </c>
      <c r="N11" s="38">
        <v>43552</v>
      </c>
      <c r="O11" s="38">
        <v>43585</v>
      </c>
      <c r="P11" s="43" t="s">
        <v>121</v>
      </c>
      <c r="Q11" s="44" t="s">
        <v>276</v>
      </c>
      <c r="R11" s="37">
        <v>8874421.2899999991</v>
      </c>
      <c r="S11" s="37">
        <v>4419866.99</v>
      </c>
      <c r="T11" s="37"/>
      <c r="U11" s="37"/>
      <c r="V11" s="37"/>
      <c r="W11" s="42" t="s">
        <v>82</v>
      </c>
      <c r="X11" s="37"/>
      <c r="Y11" s="42" t="s">
        <v>197</v>
      </c>
      <c r="Z11" s="45">
        <v>43555</v>
      </c>
      <c r="AA11" s="45">
        <v>43555</v>
      </c>
      <c r="AB11" s="42" t="s">
        <v>279</v>
      </c>
    </row>
    <row r="12" spans="1:28" s="21" customFormat="1" ht="154.5" customHeight="1" x14ac:dyDescent="0.25">
      <c r="A12" s="37">
        <v>2019</v>
      </c>
      <c r="B12" s="38">
        <v>43525</v>
      </c>
      <c r="C12" s="38">
        <v>43555</v>
      </c>
      <c r="D12" s="39" t="s">
        <v>73</v>
      </c>
      <c r="E12" s="40" t="s">
        <v>269</v>
      </c>
      <c r="F12" s="41" t="s">
        <v>270</v>
      </c>
      <c r="G12" s="42" t="s">
        <v>120</v>
      </c>
      <c r="H12" s="42" t="s">
        <v>118</v>
      </c>
      <c r="I12" s="42" t="s">
        <v>79</v>
      </c>
      <c r="J12" s="42" t="s">
        <v>107</v>
      </c>
      <c r="K12" s="42" t="s">
        <v>107</v>
      </c>
      <c r="L12" s="42" t="s">
        <v>107</v>
      </c>
      <c r="M12" s="41" t="s">
        <v>271</v>
      </c>
      <c r="N12" s="38">
        <v>43529</v>
      </c>
      <c r="O12" s="38">
        <v>43588</v>
      </c>
      <c r="P12" s="43" t="s">
        <v>121</v>
      </c>
      <c r="Q12" s="53" t="s">
        <v>322</v>
      </c>
      <c r="R12" s="37">
        <v>9995500.9299999997</v>
      </c>
      <c r="S12" s="37">
        <v>6566060.6900000004</v>
      </c>
      <c r="T12" s="37"/>
      <c r="U12" s="37"/>
      <c r="V12" s="37"/>
      <c r="W12" s="42" t="s">
        <v>82</v>
      </c>
      <c r="X12" s="37"/>
      <c r="Y12" s="42" t="s">
        <v>197</v>
      </c>
      <c r="Z12" s="45">
        <v>43555</v>
      </c>
      <c r="AA12" s="45">
        <v>43555</v>
      </c>
      <c r="AB12" s="42" t="s">
        <v>278</v>
      </c>
    </row>
    <row r="13" spans="1:28" s="21" customFormat="1" ht="152.25" customHeight="1" x14ac:dyDescent="0.25">
      <c r="A13" s="37">
        <v>2019</v>
      </c>
      <c r="B13" s="38">
        <v>43525</v>
      </c>
      <c r="C13" s="38">
        <v>43555</v>
      </c>
      <c r="D13" s="39" t="s">
        <v>73</v>
      </c>
      <c r="E13" s="40" t="s">
        <v>267</v>
      </c>
      <c r="F13" s="41" t="s">
        <v>268</v>
      </c>
      <c r="G13" s="42" t="s">
        <v>120</v>
      </c>
      <c r="H13" s="42" t="s">
        <v>118</v>
      </c>
      <c r="I13" s="42" t="s">
        <v>79</v>
      </c>
      <c r="J13" s="42" t="s">
        <v>107</v>
      </c>
      <c r="K13" s="42" t="s">
        <v>107</v>
      </c>
      <c r="L13" s="42" t="s">
        <v>107</v>
      </c>
      <c r="M13" s="41" t="s">
        <v>96</v>
      </c>
      <c r="N13" s="38">
        <v>43529</v>
      </c>
      <c r="O13" s="38">
        <v>43538</v>
      </c>
      <c r="P13" s="43" t="s">
        <v>121</v>
      </c>
      <c r="Q13" s="44" t="s">
        <v>277</v>
      </c>
      <c r="R13" s="37">
        <v>5264200.5</v>
      </c>
      <c r="S13" s="37">
        <v>5264200.5</v>
      </c>
      <c r="T13" s="37"/>
      <c r="U13" s="37"/>
      <c r="V13" s="37"/>
      <c r="W13" s="42" t="s">
        <v>82</v>
      </c>
      <c r="X13" s="37"/>
      <c r="Y13" s="42" t="s">
        <v>197</v>
      </c>
      <c r="Z13" s="45">
        <v>43555</v>
      </c>
      <c r="AA13" s="45">
        <v>43555</v>
      </c>
      <c r="AB13" s="42" t="s">
        <v>278</v>
      </c>
    </row>
    <row r="14" spans="1:28" s="21" customFormat="1" ht="49.5" customHeight="1" x14ac:dyDescent="0.25">
      <c r="A14" s="28">
        <v>2019</v>
      </c>
      <c r="B14" s="30">
        <v>43497</v>
      </c>
      <c r="C14" s="30">
        <v>43524</v>
      </c>
      <c r="D14" s="20"/>
      <c r="E14" s="34" t="s">
        <v>107</v>
      </c>
      <c r="F14" s="34" t="s">
        <v>107</v>
      </c>
      <c r="G14" s="34" t="s">
        <v>107</v>
      </c>
      <c r="H14" s="34" t="s">
        <v>107</v>
      </c>
      <c r="I14" s="4"/>
      <c r="J14" s="34" t="s">
        <v>107</v>
      </c>
      <c r="K14" s="34" t="s">
        <v>107</v>
      </c>
      <c r="L14" s="34" t="s">
        <v>107</v>
      </c>
      <c r="M14" s="34" t="s">
        <v>107</v>
      </c>
      <c r="N14" s="30"/>
      <c r="O14" s="30"/>
      <c r="P14" s="7" t="s">
        <v>107</v>
      </c>
      <c r="Q14" s="28"/>
      <c r="R14" s="28"/>
      <c r="S14" s="28"/>
      <c r="T14" s="28"/>
      <c r="U14" s="28"/>
      <c r="V14" s="28"/>
      <c r="W14" s="4"/>
      <c r="X14" s="28"/>
      <c r="Y14" s="42" t="s">
        <v>197</v>
      </c>
      <c r="Z14" s="3">
        <v>43524</v>
      </c>
      <c r="AA14" s="3">
        <v>43524</v>
      </c>
      <c r="AB14" s="28" t="s">
        <v>275</v>
      </c>
    </row>
    <row r="15" spans="1:28" s="21" customFormat="1" ht="49.5" customHeight="1" x14ac:dyDescent="0.25">
      <c r="A15" s="28">
        <v>2019</v>
      </c>
      <c r="B15" s="30">
        <v>43466</v>
      </c>
      <c r="C15" s="30">
        <v>43496</v>
      </c>
      <c r="D15" s="20"/>
      <c r="E15" s="34" t="s">
        <v>107</v>
      </c>
      <c r="F15" s="34" t="s">
        <v>107</v>
      </c>
      <c r="G15" s="5" t="s">
        <v>107</v>
      </c>
      <c r="H15" s="5" t="s">
        <v>107</v>
      </c>
      <c r="I15" s="4"/>
      <c r="J15" s="4" t="s">
        <v>107</v>
      </c>
      <c r="K15" s="4" t="s">
        <v>107</v>
      </c>
      <c r="L15" s="4" t="s">
        <v>107</v>
      </c>
      <c r="M15" s="4" t="s">
        <v>107</v>
      </c>
      <c r="N15" s="30"/>
      <c r="O15" s="30"/>
      <c r="P15" s="7" t="s">
        <v>107</v>
      </c>
      <c r="Q15" s="28"/>
      <c r="R15" s="28"/>
      <c r="S15" s="28"/>
      <c r="T15" s="28"/>
      <c r="U15" s="28"/>
      <c r="V15" s="28"/>
      <c r="W15" s="4"/>
      <c r="X15" s="28"/>
      <c r="Y15" s="42" t="s">
        <v>197</v>
      </c>
      <c r="Z15" s="3">
        <v>43495</v>
      </c>
      <c r="AA15" s="3">
        <v>43496</v>
      </c>
      <c r="AB15" s="28" t="s">
        <v>275</v>
      </c>
    </row>
    <row r="16" spans="1:28" s="21" customFormat="1" ht="49.5" customHeight="1" x14ac:dyDescent="0.25">
      <c r="A16" s="28">
        <v>2018</v>
      </c>
      <c r="B16" s="29">
        <v>43435</v>
      </c>
      <c r="C16" s="30">
        <v>43465</v>
      </c>
      <c r="D16" s="20" t="s">
        <v>73</v>
      </c>
      <c r="E16" s="34" t="s">
        <v>107</v>
      </c>
      <c r="F16" s="34" t="s">
        <v>107</v>
      </c>
      <c r="G16" s="5" t="s">
        <v>107</v>
      </c>
      <c r="H16" s="5" t="s">
        <v>107</v>
      </c>
      <c r="I16" s="4"/>
      <c r="J16" s="4" t="s">
        <v>107</v>
      </c>
      <c r="K16" s="4" t="s">
        <v>107</v>
      </c>
      <c r="L16" s="4" t="s">
        <v>107</v>
      </c>
      <c r="M16" s="4" t="s">
        <v>107</v>
      </c>
      <c r="N16" s="30"/>
      <c r="O16" s="30"/>
      <c r="P16" s="7" t="s">
        <v>107</v>
      </c>
      <c r="Q16" s="28"/>
      <c r="R16" s="28"/>
      <c r="S16" s="28"/>
      <c r="T16" s="28"/>
      <c r="U16" s="28"/>
      <c r="V16" s="28"/>
      <c r="W16" s="4"/>
      <c r="X16" s="28"/>
      <c r="Y16" s="42" t="s">
        <v>197</v>
      </c>
      <c r="Z16" s="3">
        <v>43465</v>
      </c>
      <c r="AA16" s="3">
        <v>43465</v>
      </c>
      <c r="AB16" s="28" t="s">
        <v>275</v>
      </c>
    </row>
    <row r="17" spans="1:28" s="21" customFormat="1" ht="72" x14ac:dyDescent="0.25">
      <c r="A17" s="4">
        <v>2018</v>
      </c>
      <c r="B17" s="29">
        <v>43405</v>
      </c>
      <c r="C17" s="30">
        <v>43434</v>
      </c>
      <c r="D17" s="20" t="s">
        <v>73</v>
      </c>
      <c r="E17" s="32" t="s">
        <v>261</v>
      </c>
      <c r="F17" s="32" t="s">
        <v>262</v>
      </c>
      <c r="G17" s="42" t="s">
        <v>120</v>
      </c>
      <c r="H17" s="42" t="s">
        <v>118</v>
      </c>
      <c r="I17" s="4" t="s">
        <v>79</v>
      </c>
      <c r="J17" s="4" t="s">
        <v>107</v>
      </c>
      <c r="K17" s="4" t="s">
        <v>107</v>
      </c>
      <c r="L17" s="4" t="s">
        <v>107</v>
      </c>
      <c r="M17" s="33" t="s">
        <v>263</v>
      </c>
      <c r="N17" s="30">
        <v>43460</v>
      </c>
      <c r="O17" s="30">
        <v>43549</v>
      </c>
      <c r="P17" s="43" t="s">
        <v>121</v>
      </c>
      <c r="Q17" s="49" t="s">
        <v>282</v>
      </c>
      <c r="R17" s="28">
        <v>7516151.6100000003</v>
      </c>
      <c r="S17" s="28">
        <v>2254845.48</v>
      </c>
      <c r="T17" s="28"/>
      <c r="U17" s="28"/>
      <c r="V17" s="28"/>
      <c r="W17" s="4" t="s">
        <v>82</v>
      </c>
      <c r="X17" s="28"/>
      <c r="Y17" s="42" t="s">
        <v>197</v>
      </c>
      <c r="Z17" s="30">
        <v>43434</v>
      </c>
      <c r="AA17" s="30">
        <v>43434</v>
      </c>
      <c r="AB17" s="5" t="s">
        <v>280</v>
      </c>
    </row>
    <row r="18" spans="1:28" s="21" customFormat="1" ht="117" customHeight="1" x14ac:dyDescent="0.25">
      <c r="A18" s="4">
        <v>2018</v>
      </c>
      <c r="B18" s="29">
        <v>43374</v>
      </c>
      <c r="C18" s="29">
        <v>43404</v>
      </c>
      <c r="D18" s="20" t="s">
        <v>73</v>
      </c>
      <c r="E18" s="32" t="s">
        <v>264</v>
      </c>
      <c r="F18" s="32" t="s">
        <v>265</v>
      </c>
      <c r="G18" s="42" t="s">
        <v>120</v>
      </c>
      <c r="H18" s="42" t="s">
        <v>118</v>
      </c>
      <c r="I18" s="4" t="s">
        <v>79</v>
      </c>
      <c r="J18" s="4" t="s">
        <v>107</v>
      </c>
      <c r="K18" s="4" t="s">
        <v>107</v>
      </c>
      <c r="L18" s="4" t="s">
        <v>107</v>
      </c>
      <c r="M18" s="33" t="s">
        <v>266</v>
      </c>
      <c r="N18" s="30">
        <v>43460</v>
      </c>
      <c r="O18" s="30">
        <v>43504</v>
      </c>
      <c r="P18" s="43" t="s">
        <v>121</v>
      </c>
      <c r="Q18" s="49" t="s">
        <v>281</v>
      </c>
      <c r="R18" s="28">
        <v>1961047.76</v>
      </c>
      <c r="S18" s="28">
        <v>588314.31999999995</v>
      </c>
      <c r="T18" s="28"/>
      <c r="U18" s="28"/>
      <c r="V18" s="28"/>
      <c r="W18" s="4" t="s">
        <v>82</v>
      </c>
      <c r="X18" s="28"/>
      <c r="Y18" s="42" t="s">
        <v>197</v>
      </c>
      <c r="Z18" s="30">
        <v>43403</v>
      </c>
      <c r="AA18" s="30">
        <v>43403</v>
      </c>
      <c r="AB18" s="5" t="s">
        <v>280</v>
      </c>
    </row>
    <row r="19" spans="1:28" s="21" customFormat="1" ht="82.5" customHeight="1" x14ac:dyDescent="0.25">
      <c r="A19" s="4">
        <v>2018</v>
      </c>
      <c r="B19" s="29">
        <v>43374</v>
      </c>
      <c r="C19" s="29">
        <v>43404</v>
      </c>
      <c r="D19" s="20" t="s">
        <v>73</v>
      </c>
      <c r="E19" s="32" t="s">
        <v>259</v>
      </c>
      <c r="F19" s="32" t="s">
        <v>260</v>
      </c>
      <c r="G19" s="42" t="s">
        <v>120</v>
      </c>
      <c r="H19" s="42" t="s">
        <v>118</v>
      </c>
      <c r="I19" s="4" t="s">
        <v>79</v>
      </c>
      <c r="J19" s="4" t="s">
        <v>107</v>
      </c>
      <c r="K19" s="4" t="s">
        <v>107</v>
      </c>
      <c r="L19" s="4" t="s">
        <v>107</v>
      </c>
      <c r="M19" s="33" t="s">
        <v>96</v>
      </c>
      <c r="N19" s="30">
        <v>43388</v>
      </c>
      <c r="O19" s="30">
        <v>43368</v>
      </c>
      <c r="P19" s="43" t="s">
        <v>121</v>
      </c>
      <c r="Q19" s="49" t="s">
        <v>283</v>
      </c>
      <c r="R19" s="28">
        <v>4540144.3099999996</v>
      </c>
      <c r="S19" s="28">
        <v>4540144.3099999996</v>
      </c>
      <c r="T19" s="28"/>
      <c r="U19" s="28"/>
      <c r="V19" s="28"/>
      <c r="W19" s="4" t="s">
        <v>82</v>
      </c>
      <c r="X19" s="28"/>
      <c r="Y19" s="42" t="s">
        <v>197</v>
      </c>
      <c r="Z19" s="30">
        <v>43403</v>
      </c>
      <c r="AA19" s="30">
        <v>43403</v>
      </c>
      <c r="AB19" s="5" t="s">
        <v>280</v>
      </c>
    </row>
    <row r="20" spans="1:28" s="21" customFormat="1" ht="84" customHeight="1" x14ac:dyDescent="0.25">
      <c r="A20" s="4">
        <v>2018</v>
      </c>
      <c r="B20" s="29">
        <v>43374</v>
      </c>
      <c r="C20" s="29">
        <v>43404</v>
      </c>
      <c r="D20" s="20" t="s">
        <v>73</v>
      </c>
      <c r="E20" s="32" t="s">
        <v>257</v>
      </c>
      <c r="F20" s="32" t="s">
        <v>258</v>
      </c>
      <c r="G20" s="42" t="s">
        <v>120</v>
      </c>
      <c r="H20" s="42" t="s">
        <v>118</v>
      </c>
      <c r="I20" s="4" t="s">
        <v>79</v>
      </c>
      <c r="J20" s="4" t="s">
        <v>107</v>
      </c>
      <c r="K20" s="4" t="s">
        <v>107</v>
      </c>
      <c r="L20" s="4" t="s">
        <v>107</v>
      </c>
      <c r="M20" s="33" t="s">
        <v>168</v>
      </c>
      <c r="N20" s="47" t="s">
        <v>316</v>
      </c>
      <c r="O20" s="48">
        <v>43421</v>
      </c>
      <c r="P20" s="43" t="s">
        <v>121</v>
      </c>
      <c r="Q20" s="49" t="s">
        <v>284</v>
      </c>
      <c r="R20" s="28">
        <v>900500</v>
      </c>
      <c r="S20" s="28">
        <v>733574.79</v>
      </c>
      <c r="T20" s="28"/>
      <c r="U20" s="28"/>
      <c r="V20" s="28"/>
      <c r="W20" s="4" t="s">
        <v>82</v>
      </c>
      <c r="X20" s="28"/>
      <c r="Y20" s="42" t="s">
        <v>197</v>
      </c>
      <c r="Z20" s="30">
        <v>43403</v>
      </c>
      <c r="AA20" s="30">
        <v>43403</v>
      </c>
      <c r="AB20" s="5" t="s">
        <v>280</v>
      </c>
    </row>
    <row r="21" spans="1:28" s="21" customFormat="1" ht="92.25" customHeight="1" x14ac:dyDescent="0.25">
      <c r="A21" s="4">
        <v>2018</v>
      </c>
      <c r="B21" s="29">
        <v>43374</v>
      </c>
      <c r="C21" s="29">
        <v>43404</v>
      </c>
      <c r="D21" s="20" t="s">
        <v>73</v>
      </c>
      <c r="E21" s="32" t="s">
        <v>254</v>
      </c>
      <c r="F21" s="32" t="s">
        <v>255</v>
      </c>
      <c r="G21" s="42" t="s">
        <v>120</v>
      </c>
      <c r="H21" s="42" t="s">
        <v>118</v>
      </c>
      <c r="I21" s="4" t="s">
        <v>79</v>
      </c>
      <c r="J21" s="4" t="s">
        <v>107</v>
      </c>
      <c r="K21" s="4" t="s">
        <v>107</v>
      </c>
      <c r="L21" s="4" t="s">
        <v>107</v>
      </c>
      <c r="M21" s="33" t="s">
        <v>256</v>
      </c>
      <c r="N21" s="30">
        <v>43402</v>
      </c>
      <c r="O21" s="30">
        <v>43491</v>
      </c>
      <c r="P21" s="43" t="s">
        <v>121</v>
      </c>
      <c r="Q21" s="49" t="s">
        <v>285</v>
      </c>
      <c r="R21" s="28">
        <v>1921850.67</v>
      </c>
      <c r="S21" s="28">
        <v>576555.18999999994</v>
      </c>
      <c r="T21" s="28"/>
      <c r="U21" s="28"/>
      <c r="V21" s="28"/>
      <c r="W21" s="4" t="s">
        <v>82</v>
      </c>
      <c r="X21" s="28"/>
      <c r="Y21" s="42" t="s">
        <v>197</v>
      </c>
      <c r="Z21" s="30">
        <v>43403</v>
      </c>
      <c r="AA21" s="30">
        <v>43403</v>
      </c>
      <c r="AB21" s="5" t="s">
        <v>280</v>
      </c>
    </row>
    <row r="22" spans="1:28" s="21" customFormat="1" ht="87" customHeight="1" x14ac:dyDescent="0.25">
      <c r="A22" s="4">
        <v>2018</v>
      </c>
      <c r="B22" s="29">
        <v>43374</v>
      </c>
      <c r="C22" s="29">
        <v>43404</v>
      </c>
      <c r="D22" s="20" t="s">
        <v>73</v>
      </c>
      <c r="E22" s="32" t="s">
        <v>252</v>
      </c>
      <c r="F22" s="32" t="s">
        <v>253</v>
      </c>
      <c r="G22" s="42" t="s">
        <v>120</v>
      </c>
      <c r="H22" s="42" t="s">
        <v>118</v>
      </c>
      <c r="I22" s="4" t="s">
        <v>79</v>
      </c>
      <c r="J22" s="4" t="s">
        <v>107</v>
      </c>
      <c r="K22" s="4" t="s">
        <v>107</v>
      </c>
      <c r="L22" s="4" t="s">
        <v>107</v>
      </c>
      <c r="M22" s="33" t="s">
        <v>95</v>
      </c>
      <c r="N22" s="30">
        <v>43402</v>
      </c>
      <c r="O22" s="30">
        <v>43491</v>
      </c>
      <c r="P22" s="43" t="s">
        <v>121</v>
      </c>
      <c r="Q22" s="49" t="s">
        <v>286</v>
      </c>
      <c r="R22" s="28">
        <v>2665926.2000000002</v>
      </c>
      <c r="S22" s="28">
        <v>1479195.8</v>
      </c>
      <c r="T22" s="28"/>
      <c r="U22" s="28"/>
      <c r="V22" s="28"/>
      <c r="W22" s="4" t="s">
        <v>82</v>
      </c>
      <c r="X22" s="28"/>
      <c r="Y22" s="42" t="s">
        <v>197</v>
      </c>
      <c r="Z22" s="30">
        <v>43403</v>
      </c>
      <c r="AA22" s="30">
        <v>43403</v>
      </c>
      <c r="AB22" s="5" t="s">
        <v>280</v>
      </c>
    </row>
    <row r="23" spans="1:28" s="21" customFormat="1" ht="151.5" customHeight="1" x14ac:dyDescent="0.25">
      <c r="A23" s="4">
        <v>2018</v>
      </c>
      <c r="B23" s="29">
        <v>43374</v>
      </c>
      <c r="C23" s="29">
        <v>43404</v>
      </c>
      <c r="D23" s="20" t="s">
        <v>73</v>
      </c>
      <c r="E23" s="32" t="s">
        <v>249</v>
      </c>
      <c r="F23" s="32" t="s">
        <v>250</v>
      </c>
      <c r="G23" s="42" t="s">
        <v>120</v>
      </c>
      <c r="H23" s="42" t="s">
        <v>118</v>
      </c>
      <c r="I23" s="4" t="s">
        <v>79</v>
      </c>
      <c r="J23" s="4" t="s">
        <v>107</v>
      </c>
      <c r="K23" s="4" t="s">
        <v>107</v>
      </c>
      <c r="L23" s="4" t="s">
        <v>107</v>
      </c>
      <c r="M23" s="33" t="s">
        <v>251</v>
      </c>
      <c r="N23" s="30">
        <v>43402</v>
      </c>
      <c r="O23" s="30">
        <v>43421</v>
      </c>
      <c r="P23" s="43" t="s">
        <v>121</v>
      </c>
      <c r="Q23" s="49" t="s">
        <v>287</v>
      </c>
      <c r="R23" s="28">
        <v>637241.59</v>
      </c>
      <c r="S23" s="50"/>
      <c r="T23" s="28"/>
      <c r="U23" s="28"/>
      <c r="V23" s="28"/>
      <c r="W23" s="4" t="s">
        <v>82</v>
      </c>
      <c r="X23" s="28"/>
      <c r="Y23" s="42" t="s">
        <v>197</v>
      </c>
      <c r="Z23" s="30">
        <v>43403</v>
      </c>
      <c r="AA23" s="30">
        <v>43403</v>
      </c>
      <c r="AB23" s="5" t="s">
        <v>317</v>
      </c>
    </row>
    <row r="24" spans="1:28" s="21" customFormat="1" ht="144" customHeight="1" x14ac:dyDescent="0.25">
      <c r="A24" s="4">
        <v>2018</v>
      </c>
      <c r="B24" s="29">
        <v>43374</v>
      </c>
      <c r="C24" s="29">
        <v>43404</v>
      </c>
      <c r="D24" s="20" t="s">
        <v>73</v>
      </c>
      <c r="E24" s="32" t="s">
        <v>247</v>
      </c>
      <c r="F24" s="32" t="s">
        <v>248</v>
      </c>
      <c r="G24" s="42" t="s">
        <v>120</v>
      </c>
      <c r="H24" s="42" t="s">
        <v>118</v>
      </c>
      <c r="I24" s="4" t="s">
        <v>79</v>
      </c>
      <c r="J24" s="4" t="s">
        <v>107</v>
      </c>
      <c r="K24" s="4" t="s">
        <v>107</v>
      </c>
      <c r="L24" s="4" t="s">
        <v>107</v>
      </c>
      <c r="M24" s="33" t="s">
        <v>96</v>
      </c>
      <c r="N24" s="30">
        <v>43402</v>
      </c>
      <c r="O24" s="30">
        <v>43465</v>
      </c>
      <c r="P24" s="43" t="s">
        <v>121</v>
      </c>
      <c r="Q24" s="49" t="s">
        <v>288</v>
      </c>
      <c r="R24" s="28">
        <v>12603502.27</v>
      </c>
      <c r="S24" s="28">
        <v>9994759</v>
      </c>
      <c r="T24" s="28"/>
      <c r="U24" s="28"/>
      <c r="V24" s="28"/>
      <c r="W24" s="4" t="s">
        <v>82</v>
      </c>
      <c r="X24" s="28"/>
      <c r="Y24" s="42" t="s">
        <v>197</v>
      </c>
      <c r="Z24" s="30">
        <v>43403</v>
      </c>
      <c r="AA24" s="30">
        <v>43403</v>
      </c>
      <c r="AB24" s="5" t="s">
        <v>280</v>
      </c>
    </row>
    <row r="25" spans="1:28" s="21" customFormat="1" ht="144" customHeight="1" x14ac:dyDescent="0.25">
      <c r="A25" s="4">
        <v>2018</v>
      </c>
      <c r="B25" s="29">
        <v>43374</v>
      </c>
      <c r="C25" s="29">
        <v>43404</v>
      </c>
      <c r="D25" s="20" t="s">
        <v>73</v>
      </c>
      <c r="E25" s="32" t="s">
        <v>244</v>
      </c>
      <c r="F25" s="32" t="s">
        <v>245</v>
      </c>
      <c r="G25" s="42" t="s">
        <v>120</v>
      </c>
      <c r="H25" s="42" t="s">
        <v>118</v>
      </c>
      <c r="I25" s="4" t="s">
        <v>79</v>
      </c>
      <c r="J25" s="4" t="s">
        <v>107</v>
      </c>
      <c r="K25" s="4" t="s">
        <v>107</v>
      </c>
      <c r="L25" s="4" t="s">
        <v>107</v>
      </c>
      <c r="M25" s="33" t="s">
        <v>246</v>
      </c>
      <c r="N25" s="30">
        <v>76274</v>
      </c>
      <c r="O25" s="30">
        <v>43465</v>
      </c>
      <c r="P25" s="43" t="s">
        <v>121</v>
      </c>
      <c r="Q25" s="49" t="s">
        <v>289</v>
      </c>
      <c r="R25" s="28">
        <f>'[1]RAMO 33'!$H$174</f>
        <v>18389590.760000002</v>
      </c>
      <c r="S25" s="28">
        <v>18363478.390000001</v>
      </c>
      <c r="T25" s="28"/>
      <c r="U25" s="28"/>
      <c r="V25" s="28"/>
      <c r="W25" s="4" t="s">
        <v>82</v>
      </c>
      <c r="X25" s="28"/>
      <c r="Y25" s="42" t="s">
        <v>197</v>
      </c>
      <c r="Z25" s="30">
        <v>43403</v>
      </c>
      <c r="AA25" s="30">
        <v>43403</v>
      </c>
      <c r="AB25" s="5" t="s">
        <v>280</v>
      </c>
    </row>
    <row r="26" spans="1:28" s="21" customFormat="1" ht="124.5" customHeight="1" x14ac:dyDescent="0.25">
      <c r="A26" s="4">
        <v>2018</v>
      </c>
      <c r="B26" s="29">
        <v>43374</v>
      </c>
      <c r="C26" s="29">
        <v>43404</v>
      </c>
      <c r="D26" s="20" t="s">
        <v>73</v>
      </c>
      <c r="E26" s="46" t="s">
        <v>241</v>
      </c>
      <c r="F26" s="32" t="s">
        <v>242</v>
      </c>
      <c r="G26" s="42" t="s">
        <v>120</v>
      </c>
      <c r="H26" s="42" t="s">
        <v>118</v>
      </c>
      <c r="I26" s="4" t="s">
        <v>79</v>
      </c>
      <c r="J26" s="4" t="s">
        <v>107</v>
      </c>
      <c r="K26" s="4" t="s">
        <v>107</v>
      </c>
      <c r="L26" s="4" t="s">
        <v>107</v>
      </c>
      <c r="M26" s="33" t="s">
        <v>243</v>
      </c>
      <c r="N26" s="30">
        <v>43402</v>
      </c>
      <c r="O26" s="30">
        <v>43511</v>
      </c>
      <c r="P26" s="43" t="s">
        <v>121</v>
      </c>
      <c r="Q26" s="49" t="s">
        <v>290</v>
      </c>
      <c r="R26" s="28">
        <f>[2]financiera!$K$18</f>
        <v>4889967.51</v>
      </c>
      <c r="S26" s="28">
        <v>2887268.09</v>
      </c>
      <c r="T26" s="28"/>
      <c r="U26" s="28"/>
      <c r="V26" s="28"/>
      <c r="W26" s="4" t="s">
        <v>82</v>
      </c>
      <c r="X26" s="28"/>
      <c r="Y26" s="42" t="s">
        <v>197</v>
      </c>
      <c r="Z26" s="30">
        <v>43403</v>
      </c>
      <c r="AA26" s="30">
        <v>43403</v>
      </c>
      <c r="AB26" s="5" t="s">
        <v>280</v>
      </c>
    </row>
    <row r="27" spans="1:28" s="21" customFormat="1" ht="105" customHeight="1" x14ac:dyDescent="0.25">
      <c r="A27" s="4">
        <v>2018</v>
      </c>
      <c r="B27" s="29">
        <v>43374</v>
      </c>
      <c r="C27" s="29">
        <v>43404</v>
      </c>
      <c r="D27" s="20" t="s">
        <v>73</v>
      </c>
      <c r="E27" s="46" t="s">
        <v>239</v>
      </c>
      <c r="F27" s="32" t="s">
        <v>240</v>
      </c>
      <c r="G27" s="42" t="s">
        <v>120</v>
      </c>
      <c r="H27" s="42" t="s">
        <v>118</v>
      </c>
      <c r="I27" s="4" t="s">
        <v>79</v>
      </c>
      <c r="J27" s="4" t="s">
        <v>107</v>
      </c>
      <c r="K27" s="4" t="s">
        <v>107</v>
      </c>
      <c r="L27" s="4" t="s">
        <v>107</v>
      </c>
      <c r="M27" s="33" t="s">
        <v>100</v>
      </c>
      <c r="N27" s="30">
        <v>43402</v>
      </c>
      <c r="O27" s="30">
        <v>43511</v>
      </c>
      <c r="P27" s="43" t="s">
        <v>121</v>
      </c>
      <c r="Q27" s="49" t="s">
        <v>291</v>
      </c>
      <c r="R27" s="28">
        <f>'[1]RE-FDOS DESCENTRALIZ'!$H$41</f>
        <v>5349079.01</v>
      </c>
      <c r="S27" s="28">
        <v>1604723.7</v>
      </c>
      <c r="T27" s="28"/>
      <c r="U27" s="28"/>
      <c r="V27" s="28"/>
      <c r="W27" s="4" t="s">
        <v>82</v>
      </c>
      <c r="X27" s="28"/>
      <c r="Y27" s="42" t="s">
        <v>197</v>
      </c>
      <c r="Z27" s="30">
        <v>43403</v>
      </c>
      <c r="AA27" s="30">
        <v>43403</v>
      </c>
      <c r="AB27" s="5" t="s">
        <v>280</v>
      </c>
    </row>
    <row r="28" spans="1:28" s="21" customFormat="1" ht="175.5" customHeight="1" x14ac:dyDescent="0.25">
      <c r="A28" s="4">
        <v>2018</v>
      </c>
      <c r="B28" s="29">
        <v>43374</v>
      </c>
      <c r="C28" s="29">
        <v>43404</v>
      </c>
      <c r="D28" s="20" t="s">
        <v>73</v>
      </c>
      <c r="E28" s="46" t="s">
        <v>236</v>
      </c>
      <c r="F28" s="32" t="s">
        <v>237</v>
      </c>
      <c r="G28" s="42" t="s">
        <v>120</v>
      </c>
      <c r="H28" s="42" t="s">
        <v>118</v>
      </c>
      <c r="I28" s="4" t="s">
        <v>79</v>
      </c>
      <c r="J28" s="4" t="s">
        <v>107</v>
      </c>
      <c r="K28" s="4" t="s">
        <v>107</v>
      </c>
      <c r="L28" s="4" t="s">
        <v>107</v>
      </c>
      <c r="M28" s="33" t="s">
        <v>238</v>
      </c>
      <c r="N28" s="30">
        <v>43402</v>
      </c>
      <c r="O28" s="30">
        <v>43511</v>
      </c>
      <c r="P28" s="43" t="s">
        <v>121</v>
      </c>
      <c r="Q28" s="49" t="s">
        <v>292</v>
      </c>
      <c r="R28" s="28">
        <f>'[1]RE-FDO-INF-MCIPAL'!$H$24</f>
        <v>10757073.949999999</v>
      </c>
      <c r="S28" s="28">
        <v>8168973.8499999996</v>
      </c>
      <c r="T28" s="28"/>
      <c r="U28" s="28"/>
      <c r="V28" s="28"/>
      <c r="W28" s="4" t="s">
        <v>82</v>
      </c>
      <c r="X28" s="28"/>
      <c r="Y28" s="42" t="s">
        <v>197</v>
      </c>
      <c r="Z28" s="30">
        <v>43403</v>
      </c>
      <c r="AA28" s="30">
        <v>43403</v>
      </c>
      <c r="AB28" s="5" t="s">
        <v>280</v>
      </c>
    </row>
    <row r="29" spans="1:28" s="21" customFormat="1" ht="142.5" customHeight="1" x14ac:dyDescent="0.25">
      <c r="A29" s="4">
        <v>2018</v>
      </c>
      <c r="B29" s="29">
        <v>43374</v>
      </c>
      <c r="C29" s="29">
        <v>43404</v>
      </c>
      <c r="D29" s="20" t="s">
        <v>73</v>
      </c>
      <c r="E29" s="46" t="s">
        <v>233</v>
      </c>
      <c r="F29" s="32" t="s">
        <v>234</v>
      </c>
      <c r="G29" s="42" t="s">
        <v>120</v>
      </c>
      <c r="H29" s="42" t="s">
        <v>118</v>
      </c>
      <c r="I29" s="4" t="s">
        <v>79</v>
      </c>
      <c r="J29" s="4" t="s">
        <v>107</v>
      </c>
      <c r="K29" s="4" t="s">
        <v>107</v>
      </c>
      <c r="L29" s="4" t="s">
        <v>107</v>
      </c>
      <c r="M29" s="33" t="s">
        <v>235</v>
      </c>
      <c r="N29" s="30">
        <v>43402</v>
      </c>
      <c r="O29" s="30">
        <v>43511</v>
      </c>
      <c r="P29" s="43" t="s">
        <v>121</v>
      </c>
      <c r="Q29" s="49" t="s">
        <v>293</v>
      </c>
      <c r="R29" s="28">
        <f>'[1]RE-FDO-INF-MCIPAL'!$H$7</f>
        <v>6786100.4199999999</v>
      </c>
      <c r="S29" s="28">
        <v>2035830.12</v>
      </c>
      <c r="T29" s="28"/>
      <c r="U29" s="28"/>
      <c r="V29" s="28"/>
      <c r="W29" s="4" t="s">
        <v>82</v>
      </c>
      <c r="X29" s="28"/>
      <c r="Y29" s="42" t="s">
        <v>197</v>
      </c>
      <c r="Z29" s="30">
        <v>43403</v>
      </c>
      <c r="AA29" s="30">
        <v>43403</v>
      </c>
      <c r="AB29" s="5" t="s">
        <v>280</v>
      </c>
    </row>
    <row r="30" spans="1:28" s="21" customFormat="1" ht="139.5" customHeight="1" x14ac:dyDescent="0.25">
      <c r="A30" s="4">
        <v>2018</v>
      </c>
      <c r="B30" s="29">
        <v>43374</v>
      </c>
      <c r="C30" s="29">
        <v>43404</v>
      </c>
      <c r="D30" s="20" t="s">
        <v>73</v>
      </c>
      <c r="E30" s="46" t="s">
        <v>231</v>
      </c>
      <c r="F30" s="32" t="s">
        <v>232</v>
      </c>
      <c r="G30" s="42" t="s">
        <v>120</v>
      </c>
      <c r="H30" s="42" t="s">
        <v>118</v>
      </c>
      <c r="I30" s="4" t="s">
        <v>79</v>
      </c>
      <c r="J30" s="4" t="s">
        <v>107</v>
      </c>
      <c r="K30" s="4" t="s">
        <v>107</v>
      </c>
      <c r="L30" s="4" t="s">
        <v>107</v>
      </c>
      <c r="M30" s="33" t="s">
        <v>228</v>
      </c>
      <c r="N30" s="30">
        <v>43395</v>
      </c>
      <c r="O30" s="30">
        <v>43465</v>
      </c>
      <c r="P30" s="43" t="s">
        <v>121</v>
      </c>
      <c r="Q30" s="49" t="s">
        <v>294</v>
      </c>
      <c r="R30" s="28">
        <v>2543527.71</v>
      </c>
      <c r="S30" s="28">
        <v>1990618.85</v>
      </c>
      <c r="T30" s="28"/>
      <c r="U30" s="28"/>
      <c r="V30" s="28"/>
      <c r="W30" s="4" t="s">
        <v>82</v>
      </c>
      <c r="X30" s="28"/>
      <c r="Y30" s="42" t="s">
        <v>197</v>
      </c>
      <c r="Z30" s="30">
        <v>43403</v>
      </c>
      <c r="AA30" s="30">
        <v>43403</v>
      </c>
      <c r="AB30" s="5" t="s">
        <v>280</v>
      </c>
    </row>
    <row r="31" spans="1:28" s="21" customFormat="1" ht="175.5" customHeight="1" x14ac:dyDescent="0.25">
      <c r="A31" s="4">
        <v>2018</v>
      </c>
      <c r="B31" s="29">
        <v>43374</v>
      </c>
      <c r="C31" s="29">
        <v>43404</v>
      </c>
      <c r="D31" s="20" t="s">
        <v>73</v>
      </c>
      <c r="E31" s="46" t="s">
        <v>229</v>
      </c>
      <c r="F31" s="32" t="s">
        <v>230</v>
      </c>
      <c r="G31" s="42" t="s">
        <v>120</v>
      </c>
      <c r="H31" s="42" t="s">
        <v>118</v>
      </c>
      <c r="I31" s="4" t="s">
        <v>79</v>
      </c>
      <c r="J31" s="4" t="s">
        <v>107</v>
      </c>
      <c r="K31" s="4" t="s">
        <v>107</v>
      </c>
      <c r="L31" s="4" t="s">
        <v>107</v>
      </c>
      <c r="M31" s="33" t="s">
        <v>228</v>
      </c>
      <c r="N31" s="30">
        <v>43395</v>
      </c>
      <c r="O31" s="30">
        <v>43465</v>
      </c>
      <c r="P31" s="43" t="s">
        <v>121</v>
      </c>
      <c r="Q31" s="49" t="s">
        <v>295</v>
      </c>
      <c r="R31" s="28">
        <f>'[1]RAMO 33'!$H$78</f>
        <v>2675986.4700000002</v>
      </c>
      <c r="S31" s="28">
        <v>2520973.8199999998</v>
      </c>
      <c r="T31" s="28"/>
      <c r="U31" s="28"/>
      <c r="V31" s="28"/>
      <c r="W31" s="4" t="s">
        <v>82</v>
      </c>
      <c r="X31" s="28"/>
      <c r="Y31" s="42" t="s">
        <v>197</v>
      </c>
      <c r="Z31" s="30">
        <v>43403</v>
      </c>
      <c r="AA31" s="30">
        <v>43403</v>
      </c>
      <c r="AB31" s="5" t="s">
        <v>280</v>
      </c>
    </row>
    <row r="32" spans="1:28" s="21" customFormat="1" ht="131.25" customHeight="1" x14ac:dyDescent="0.25">
      <c r="A32" s="4">
        <v>2018</v>
      </c>
      <c r="B32" s="29">
        <v>43374</v>
      </c>
      <c r="C32" s="29">
        <v>43404</v>
      </c>
      <c r="D32" s="20" t="s">
        <v>73</v>
      </c>
      <c r="E32" s="46" t="s">
        <v>226</v>
      </c>
      <c r="F32" s="32" t="s">
        <v>227</v>
      </c>
      <c r="G32" s="42" t="s">
        <v>120</v>
      </c>
      <c r="H32" s="42" t="s">
        <v>118</v>
      </c>
      <c r="I32" s="4" t="s">
        <v>79</v>
      </c>
      <c r="J32" s="4" t="s">
        <v>107</v>
      </c>
      <c r="K32" s="4" t="s">
        <v>107</v>
      </c>
      <c r="L32" s="4" t="s">
        <v>107</v>
      </c>
      <c r="M32" s="33" t="s">
        <v>228</v>
      </c>
      <c r="N32" s="30">
        <v>43395</v>
      </c>
      <c r="O32" s="30">
        <v>43465</v>
      </c>
      <c r="P32" s="43" t="s">
        <v>121</v>
      </c>
      <c r="Q32" s="49" t="s">
        <v>296</v>
      </c>
      <c r="R32" s="28">
        <f>'[1]RAMO 33'!$H$61</f>
        <v>1995584.89</v>
      </c>
      <c r="S32" s="28">
        <v>1918792.85</v>
      </c>
      <c r="T32" s="28"/>
      <c r="U32" s="28"/>
      <c r="V32" s="28"/>
      <c r="W32" s="4" t="s">
        <v>82</v>
      </c>
      <c r="X32" s="28"/>
      <c r="Y32" s="42" t="s">
        <v>197</v>
      </c>
      <c r="Z32" s="30">
        <v>43403</v>
      </c>
      <c r="AA32" s="30">
        <v>43403</v>
      </c>
      <c r="AB32" s="5" t="s">
        <v>280</v>
      </c>
    </row>
    <row r="33" spans="1:28" s="21" customFormat="1" ht="109.5" customHeight="1" x14ac:dyDescent="0.25">
      <c r="A33" s="4">
        <v>2018</v>
      </c>
      <c r="B33" s="29">
        <v>43282</v>
      </c>
      <c r="C33" s="29">
        <v>43373</v>
      </c>
      <c r="D33" s="20" t="s">
        <v>73</v>
      </c>
      <c r="E33" s="31" t="s">
        <v>215</v>
      </c>
      <c r="F33" s="32" t="s">
        <v>216</v>
      </c>
      <c r="G33" s="42" t="s">
        <v>120</v>
      </c>
      <c r="H33" s="42" t="s">
        <v>118</v>
      </c>
      <c r="I33" s="4" t="s">
        <v>79</v>
      </c>
      <c r="J33" s="4" t="s">
        <v>107</v>
      </c>
      <c r="K33" s="4" t="s">
        <v>107</v>
      </c>
      <c r="L33" s="4" t="s">
        <v>107</v>
      </c>
      <c r="M33" s="5" t="s">
        <v>217</v>
      </c>
      <c r="N33" s="30">
        <v>76263</v>
      </c>
      <c r="O33" s="30">
        <v>43465</v>
      </c>
      <c r="P33" s="43" t="s">
        <v>121</v>
      </c>
      <c r="Q33" s="49" t="s">
        <v>300</v>
      </c>
      <c r="R33" s="28">
        <f>[3]financiera!$K$18</f>
        <v>4578927.71</v>
      </c>
      <c r="S33" s="28">
        <v>4710863.4800000004</v>
      </c>
      <c r="T33" s="28"/>
      <c r="U33" s="28"/>
      <c r="V33" s="28"/>
      <c r="W33" s="4" t="s">
        <v>82</v>
      </c>
      <c r="X33" s="28"/>
      <c r="Y33" s="42" t="s">
        <v>197</v>
      </c>
      <c r="Z33" s="30">
        <v>43373</v>
      </c>
      <c r="AA33" s="30">
        <v>43373</v>
      </c>
      <c r="AB33" s="5" t="s">
        <v>280</v>
      </c>
    </row>
    <row r="34" spans="1:28" s="21" customFormat="1" ht="92.25" customHeight="1" x14ac:dyDescent="0.25">
      <c r="A34" s="4">
        <v>2018</v>
      </c>
      <c r="B34" s="3">
        <v>43282</v>
      </c>
      <c r="C34" s="3">
        <v>43373</v>
      </c>
      <c r="D34" s="20" t="s">
        <v>73</v>
      </c>
      <c r="E34" s="5" t="s">
        <v>211</v>
      </c>
      <c r="F34" s="5" t="s">
        <v>204</v>
      </c>
      <c r="G34" s="5" t="s">
        <v>120</v>
      </c>
      <c r="H34" s="42" t="s">
        <v>118</v>
      </c>
      <c r="I34" s="4" t="s">
        <v>79</v>
      </c>
      <c r="J34" s="4" t="s">
        <v>107</v>
      </c>
      <c r="K34" s="4" t="s">
        <v>107</v>
      </c>
      <c r="L34" s="4" t="s">
        <v>107</v>
      </c>
      <c r="M34" s="5" t="s">
        <v>210</v>
      </c>
      <c r="N34" s="6">
        <v>43322</v>
      </c>
      <c r="O34" s="6">
        <v>43465</v>
      </c>
      <c r="P34" s="43" t="s">
        <v>121</v>
      </c>
      <c r="Q34" s="49" t="s">
        <v>303</v>
      </c>
      <c r="R34" s="14">
        <v>14920321.300000001</v>
      </c>
      <c r="S34" s="14">
        <v>4476096.38</v>
      </c>
      <c r="T34" s="4"/>
      <c r="U34" s="26"/>
      <c r="V34" s="4"/>
      <c r="W34" s="4" t="s">
        <v>82</v>
      </c>
      <c r="X34" s="4"/>
      <c r="Y34" s="5" t="s">
        <v>197</v>
      </c>
      <c r="Z34" s="30">
        <v>43373</v>
      </c>
      <c r="AA34" s="30">
        <v>43373</v>
      </c>
      <c r="AB34" s="5" t="s">
        <v>280</v>
      </c>
    </row>
    <row r="35" spans="1:28" s="27" customFormat="1" ht="93" customHeight="1" x14ac:dyDescent="0.25">
      <c r="A35" s="4">
        <v>2018</v>
      </c>
      <c r="B35" s="29">
        <v>43282</v>
      </c>
      <c r="C35" s="3">
        <v>43373</v>
      </c>
      <c r="D35" s="20" t="s">
        <v>73</v>
      </c>
      <c r="E35" s="5" t="s">
        <v>200</v>
      </c>
      <c r="F35" s="5" t="s">
        <v>203</v>
      </c>
      <c r="G35" s="5" t="s">
        <v>107</v>
      </c>
      <c r="H35" s="42" t="s">
        <v>118</v>
      </c>
      <c r="I35" s="4"/>
      <c r="J35" s="4" t="s">
        <v>107</v>
      </c>
      <c r="K35" s="4" t="s">
        <v>107</v>
      </c>
      <c r="L35" s="4" t="s">
        <v>107</v>
      </c>
      <c r="M35" s="5" t="s">
        <v>209</v>
      </c>
      <c r="N35" s="30">
        <v>43332</v>
      </c>
      <c r="O35" s="30">
        <v>43343</v>
      </c>
      <c r="P35" s="43" t="s">
        <v>121</v>
      </c>
      <c r="Q35" s="49" t="s">
        <v>302</v>
      </c>
      <c r="R35" s="28">
        <f>'[1]RAMO 33'!$H$153</f>
        <v>16496380.84</v>
      </c>
      <c r="S35" s="28">
        <v>16496380.84</v>
      </c>
      <c r="T35" s="28"/>
      <c r="U35" s="28"/>
      <c r="V35" s="28"/>
      <c r="W35" s="4" t="s">
        <v>82</v>
      </c>
      <c r="X35" s="28"/>
      <c r="Y35" s="42" t="s">
        <v>197</v>
      </c>
      <c r="Z35" s="30">
        <v>43373</v>
      </c>
      <c r="AA35" s="30">
        <v>43373</v>
      </c>
      <c r="AB35" s="5" t="s">
        <v>280</v>
      </c>
    </row>
    <row r="36" spans="1:28" s="21" customFormat="1" ht="88.5" customHeight="1" x14ac:dyDescent="0.25">
      <c r="A36" s="4">
        <v>2018</v>
      </c>
      <c r="B36" s="3">
        <v>43282</v>
      </c>
      <c r="C36" s="3">
        <v>43373</v>
      </c>
      <c r="D36" s="20" t="s">
        <v>73</v>
      </c>
      <c r="E36" s="5" t="s">
        <v>158</v>
      </c>
      <c r="F36" s="5" t="s">
        <v>148</v>
      </c>
      <c r="G36" s="5" t="s">
        <v>120</v>
      </c>
      <c r="H36" s="42" t="s">
        <v>118</v>
      </c>
      <c r="I36" s="4" t="s">
        <v>79</v>
      </c>
      <c r="J36" s="4" t="s">
        <v>107</v>
      </c>
      <c r="K36" s="4" t="s">
        <v>107</v>
      </c>
      <c r="L36" s="4" t="s">
        <v>107</v>
      </c>
      <c r="M36" s="5" t="s">
        <v>172</v>
      </c>
      <c r="N36" s="6">
        <v>43297</v>
      </c>
      <c r="O36" s="6">
        <v>43436</v>
      </c>
      <c r="P36" s="43" t="s">
        <v>121</v>
      </c>
      <c r="Q36" s="49" t="s">
        <v>304</v>
      </c>
      <c r="R36" s="14">
        <v>5801390.0999999996</v>
      </c>
      <c r="S36" s="14">
        <v>2576518.71</v>
      </c>
      <c r="T36" s="4"/>
      <c r="U36" s="26"/>
      <c r="V36" s="4"/>
      <c r="W36" s="4" t="s">
        <v>82</v>
      </c>
      <c r="X36" s="4"/>
      <c r="Y36" s="5" t="s">
        <v>197</v>
      </c>
      <c r="Z36" s="30">
        <v>43373</v>
      </c>
      <c r="AA36" s="30">
        <v>43373</v>
      </c>
      <c r="AB36" s="5" t="s">
        <v>280</v>
      </c>
    </row>
    <row r="37" spans="1:28" s="21" customFormat="1" ht="108" customHeight="1" x14ac:dyDescent="0.25">
      <c r="A37" s="4">
        <v>2018</v>
      </c>
      <c r="B37" s="3">
        <v>43282</v>
      </c>
      <c r="C37" s="3">
        <v>43373</v>
      </c>
      <c r="D37" s="20" t="s">
        <v>73</v>
      </c>
      <c r="E37" s="28" t="s">
        <v>223</v>
      </c>
      <c r="F37" s="32" t="s">
        <v>224</v>
      </c>
      <c r="G37" s="42" t="s">
        <v>120</v>
      </c>
      <c r="H37" s="42" t="s">
        <v>118</v>
      </c>
      <c r="I37" s="4" t="s">
        <v>79</v>
      </c>
      <c r="J37" s="4" t="s">
        <v>107</v>
      </c>
      <c r="K37" s="4" t="s">
        <v>107</v>
      </c>
      <c r="L37" s="4" t="s">
        <v>107</v>
      </c>
      <c r="M37" s="33" t="s">
        <v>225</v>
      </c>
      <c r="N37" s="30">
        <v>43388</v>
      </c>
      <c r="O37" s="30">
        <v>43404</v>
      </c>
      <c r="P37" s="43" t="s">
        <v>121</v>
      </c>
      <c r="Q37" s="49" t="s">
        <v>297</v>
      </c>
      <c r="R37" s="28">
        <v>2835452.54</v>
      </c>
      <c r="S37" s="28">
        <v>2835452.54</v>
      </c>
      <c r="T37" s="28"/>
      <c r="U37" s="28"/>
      <c r="V37" s="28"/>
      <c r="W37" s="4" t="s">
        <v>82</v>
      </c>
      <c r="X37" s="28"/>
      <c r="Y37" s="42" t="s">
        <v>197</v>
      </c>
      <c r="Z37" s="30">
        <v>43373</v>
      </c>
      <c r="AA37" s="30">
        <v>43373</v>
      </c>
      <c r="AB37" s="5" t="s">
        <v>280</v>
      </c>
    </row>
    <row r="38" spans="1:28" s="21" customFormat="1" ht="111" customHeight="1" x14ac:dyDescent="0.25">
      <c r="A38" s="4">
        <v>2018</v>
      </c>
      <c r="B38" s="29">
        <v>43282</v>
      </c>
      <c r="C38" s="3">
        <v>43373</v>
      </c>
      <c r="D38" s="20" t="s">
        <v>73</v>
      </c>
      <c r="E38" s="28" t="s">
        <v>220</v>
      </c>
      <c r="F38" s="32" t="s">
        <v>221</v>
      </c>
      <c r="G38" s="42" t="s">
        <v>120</v>
      </c>
      <c r="H38" s="42" t="s">
        <v>118</v>
      </c>
      <c r="I38" s="4" t="s">
        <v>79</v>
      </c>
      <c r="J38" s="4" t="s">
        <v>107</v>
      </c>
      <c r="K38" s="4" t="s">
        <v>107</v>
      </c>
      <c r="L38" s="4" t="s">
        <v>107</v>
      </c>
      <c r="M38" s="33" t="s">
        <v>222</v>
      </c>
      <c r="N38" s="30">
        <v>43388</v>
      </c>
      <c r="O38" s="30">
        <v>43404</v>
      </c>
      <c r="P38" s="43" t="s">
        <v>121</v>
      </c>
      <c r="Q38" s="49" t="s">
        <v>298</v>
      </c>
      <c r="R38" s="28">
        <v>1973024.14</v>
      </c>
      <c r="S38" s="28">
        <v>1973031.03</v>
      </c>
      <c r="T38" s="28"/>
      <c r="U38" s="28"/>
      <c r="V38" s="28"/>
      <c r="W38" s="4" t="s">
        <v>82</v>
      </c>
      <c r="X38" s="28"/>
      <c r="Y38" s="42" t="s">
        <v>197</v>
      </c>
      <c r="Z38" s="30">
        <v>43373</v>
      </c>
      <c r="AA38" s="30">
        <v>43373</v>
      </c>
      <c r="AB38" s="5" t="s">
        <v>280</v>
      </c>
    </row>
    <row r="39" spans="1:28" s="21" customFormat="1" ht="110.25" customHeight="1" x14ac:dyDescent="0.25">
      <c r="A39" s="4">
        <v>2018</v>
      </c>
      <c r="B39" s="3">
        <v>43282</v>
      </c>
      <c r="C39" s="3">
        <v>43373</v>
      </c>
      <c r="D39" s="20" t="s">
        <v>73</v>
      </c>
      <c r="E39" s="28" t="s">
        <v>218</v>
      </c>
      <c r="F39" s="32" t="s">
        <v>219</v>
      </c>
      <c r="G39" s="42" t="s">
        <v>120</v>
      </c>
      <c r="H39" s="42" t="s">
        <v>118</v>
      </c>
      <c r="I39" s="4" t="s">
        <v>79</v>
      </c>
      <c r="J39" s="4" t="s">
        <v>107</v>
      </c>
      <c r="K39" s="4" t="s">
        <v>107</v>
      </c>
      <c r="L39" s="4" t="s">
        <v>107</v>
      </c>
      <c r="M39" s="28" t="s">
        <v>167</v>
      </c>
      <c r="N39" s="30">
        <v>43388</v>
      </c>
      <c r="O39" s="30">
        <v>43404</v>
      </c>
      <c r="P39" s="43" t="s">
        <v>121</v>
      </c>
      <c r="Q39" s="49" t="s">
        <v>299</v>
      </c>
      <c r="R39" s="28">
        <v>2118885.3299999996</v>
      </c>
      <c r="S39" s="28">
        <v>2118885.33</v>
      </c>
      <c r="T39" s="28"/>
      <c r="U39" s="28"/>
      <c r="V39" s="28"/>
      <c r="W39" s="4" t="s">
        <v>82</v>
      </c>
      <c r="X39" s="28"/>
      <c r="Y39" s="42" t="s">
        <v>197</v>
      </c>
      <c r="Z39" s="30">
        <v>43373</v>
      </c>
      <c r="AA39" s="30">
        <v>43373</v>
      </c>
      <c r="AB39" s="5" t="s">
        <v>280</v>
      </c>
    </row>
    <row r="40" spans="1:28" s="21" customFormat="1" ht="84.75" customHeight="1" x14ac:dyDescent="0.25">
      <c r="A40" s="4">
        <v>2018</v>
      </c>
      <c r="B40" s="3">
        <v>43282</v>
      </c>
      <c r="C40" s="3">
        <v>43373</v>
      </c>
      <c r="D40" s="20" t="s">
        <v>73</v>
      </c>
      <c r="E40" s="5" t="s">
        <v>198</v>
      </c>
      <c r="F40" s="5" t="s">
        <v>205</v>
      </c>
      <c r="G40" s="5" t="s">
        <v>120</v>
      </c>
      <c r="H40" s="5" t="s">
        <v>118</v>
      </c>
      <c r="I40" s="4" t="s">
        <v>79</v>
      </c>
      <c r="J40" s="4" t="s">
        <v>107</v>
      </c>
      <c r="K40" s="4" t="s">
        <v>107</v>
      </c>
      <c r="L40" s="4" t="s">
        <v>107</v>
      </c>
      <c r="M40" s="5" t="s">
        <v>207</v>
      </c>
      <c r="N40" s="6">
        <v>43311</v>
      </c>
      <c r="O40" s="6">
        <v>43355</v>
      </c>
      <c r="P40" s="7" t="s">
        <v>121</v>
      </c>
      <c r="Q40" s="49" t="s">
        <v>305</v>
      </c>
      <c r="R40" s="14">
        <v>2786238.51</v>
      </c>
      <c r="S40" s="14">
        <v>2785333.34</v>
      </c>
      <c r="T40" s="4"/>
      <c r="U40" s="26"/>
      <c r="V40" s="4"/>
      <c r="W40" s="4" t="s">
        <v>82</v>
      </c>
      <c r="X40" s="4"/>
      <c r="Y40" s="5" t="s">
        <v>197</v>
      </c>
      <c r="Z40" s="30">
        <v>43373</v>
      </c>
      <c r="AA40" s="30">
        <v>43373</v>
      </c>
      <c r="AB40" s="5" t="s">
        <v>280</v>
      </c>
    </row>
    <row r="41" spans="1:28" s="21" customFormat="1" ht="82.5" customHeight="1" x14ac:dyDescent="0.25">
      <c r="A41" s="4">
        <v>2018</v>
      </c>
      <c r="B41" s="3">
        <v>43282</v>
      </c>
      <c r="C41" s="3">
        <v>43373</v>
      </c>
      <c r="D41" s="20" t="s">
        <v>73</v>
      </c>
      <c r="E41" s="5" t="s">
        <v>199</v>
      </c>
      <c r="F41" s="5" t="s">
        <v>206</v>
      </c>
      <c r="G41" s="5" t="s">
        <v>120</v>
      </c>
      <c r="H41" s="5" t="s">
        <v>118</v>
      </c>
      <c r="I41" s="4" t="s">
        <v>79</v>
      </c>
      <c r="J41" s="4" t="s">
        <v>107</v>
      </c>
      <c r="K41" s="4" t="s">
        <v>107</v>
      </c>
      <c r="L41" s="4" t="s">
        <v>107</v>
      </c>
      <c r="M41" s="5" t="s">
        <v>167</v>
      </c>
      <c r="N41" s="6">
        <v>43311</v>
      </c>
      <c r="O41" s="6">
        <v>43355</v>
      </c>
      <c r="P41" s="7" t="s">
        <v>121</v>
      </c>
      <c r="Q41" s="49" t="s">
        <v>306</v>
      </c>
      <c r="R41" s="14">
        <v>1912981.81</v>
      </c>
      <c r="S41" s="14">
        <v>1143205.1599999999</v>
      </c>
      <c r="T41" s="4"/>
      <c r="U41" s="26"/>
      <c r="V41" s="4"/>
      <c r="W41" s="4" t="s">
        <v>82</v>
      </c>
      <c r="X41" s="4"/>
      <c r="Y41" s="5" t="s">
        <v>197</v>
      </c>
      <c r="Z41" s="30">
        <v>43373</v>
      </c>
      <c r="AA41" s="30">
        <v>43373</v>
      </c>
      <c r="AB41" s="5" t="s">
        <v>280</v>
      </c>
    </row>
    <row r="42" spans="1:28" s="24" customFormat="1" ht="82.5" customHeight="1" x14ac:dyDescent="0.25">
      <c r="A42" s="4">
        <v>2018</v>
      </c>
      <c r="B42" s="3">
        <v>43191</v>
      </c>
      <c r="C42" s="3">
        <v>43281</v>
      </c>
      <c r="D42" s="20" t="s">
        <v>73</v>
      </c>
      <c r="E42" s="5" t="s">
        <v>122</v>
      </c>
      <c r="F42" s="5" t="s">
        <v>126</v>
      </c>
      <c r="G42" s="5" t="s">
        <v>120</v>
      </c>
      <c r="H42" s="5" t="s">
        <v>118</v>
      </c>
      <c r="I42" s="4" t="s">
        <v>79</v>
      </c>
      <c r="J42" s="4" t="s">
        <v>107</v>
      </c>
      <c r="K42" s="4" t="s">
        <v>107</v>
      </c>
      <c r="L42" s="4" t="s">
        <v>107</v>
      </c>
      <c r="M42" s="5" t="s">
        <v>129</v>
      </c>
      <c r="N42" s="6">
        <v>43206</v>
      </c>
      <c r="O42" s="6">
        <v>43325</v>
      </c>
      <c r="P42" s="7" t="s">
        <v>121</v>
      </c>
      <c r="Q42" s="22" t="s">
        <v>183</v>
      </c>
      <c r="R42" s="12">
        <v>2787584.44</v>
      </c>
      <c r="S42" s="8">
        <v>836264.53</v>
      </c>
      <c r="T42" s="4"/>
      <c r="U42" s="23"/>
      <c r="V42" s="4"/>
      <c r="W42" s="4" t="s">
        <v>82</v>
      </c>
      <c r="X42" s="4"/>
      <c r="Y42" s="5" t="s">
        <v>197</v>
      </c>
      <c r="Z42" s="3">
        <v>43281</v>
      </c>
      <c r="AA42" s="3">
        <v>43281</v>
      </c>
      <c r="AB42" s="5" t="s">
        <v>280</v>
      </c>
    </row>
    <row r="43" spans="1:28" s="24" customFormat="1" ht="85.5" customHeight="1" x14ac:dyDescent="0.25">
      <c r="A43" s="4">
        <v>2018</v>
      </c>
      <c r="B43" s="3">
        <v>43191</v>
      </c>
      <c r="C43" s="3">
        <v>43281</v>
      </c>
      <c r="D43" s="20" t="s">
        <v>73</v>
      </c>
      <c r="E43" s="5" t="s">
        <v>123</v>
      </c>
      <c r="F43" s="5" t="s">
        <v>194</v>
      </c>
      <c r="G43" s="5" t="s">
        <v>120</v>
      </c>
      <c r="H43" s="5" t="s">
        <v>118</v>
      </c>
      <c r="I43" s="4" t="s">
        <v>79</v>
      </c>
      <c r="J43" s="4" t="s">
        <v>107</v>
      </c>
      <c r="K43" s="4" t="s">
        <v>107</v>
      </c>
      <c r="L43" s="4" t="s">
        <v>107</v>
      </c>
      <c r="M43" s="5" t="s">
        <v>130</v>
      </c>
      <c r="N43" s="6">
        <v>43206</v>
      </c>
      <c r="O43" s="6">
        <v>43325</v>
      </c>
      <c r="P43" s="7" t="s">
        <v>121</v>
      </c>
      <c r="Q43" s="22" t="s">
        <v>184</v>
      </c>
      <c r="R43" s="13">
        <v>3049623.96</v>
      </c>
      <c r="S43" s="8">
        <v>1251339.3</v>
      </c>
      <c r="T43" s="4"/>
      <c r="U43" s="23"/>
      <c r="V43" s="4"/>
      <c r="W43" s="4" t="s">
        <v>82</v>
      </c>
      <c r="X43" s="4"/>
      <c r="Y43" s="5" t="s">
        <v>197</v>
      </c>
      <c r="Z43" s="3">
        <v>43281</v>
      </c>
      <c r="AA43" s="3">
        <v>43281</v>
      </c>
      <c r="AB43" s="5" t="s">
        <v>280</v>
      </c>
    </row>
    <row r="44" spans="1:28" s="24" customFormat="1" ht="86.25" customHeight="1" x14ac:dyDescent="0.25">
      <c r="A44" s="4">
        <v>2018</v>
      </c>
      <c r="B44" s="3">
        <v>43191</v>
      </c>
      <c r="C44" s="3">
        <v>43281</v>
      </c>
      <c r="D44" s="20" t="s">
        <v>73</v>
      </c>
      <c r="E44" s="5" t="s">
        <v>124</v>
      </c>
      <c r="F44" s="5" t="s">
        <v>127</v>
      </c>
      <c r="G44" s="5" t="s">
        <v>120</v>
      </c>
      <c r="H44" s="5" t="s">
        <v>118</v>
      </c>
      <c r="I44" s="4" t="s">
        <v>79</v>
      </c>
      <c r="J44" s="4" t="s">
        <v>107</v>
      </c>
      <c r="K44" s="4" t="s">
        <v>107</v>
      </c>
      <c r="L44" s="4" t="s">
        <v>107</v>
      </c>
      <c r="M44" s="5" t="s">
        <v>195</v>
      </c>
      <c r="N44" s="6">
        <v>43206</v>
      </c>
      <c r="O44" s="6">
        <v>43325</v>
      </c>
      <c r="P44" s="7" t="s">
        <v>121</v>
      </c>
      <c r="Q44" s="22" t="s">
        <v>185</v>
      </c>
      <c r="R44" s="13">
        <v>3118885.72</v>
      </c>
      <c r="S44" s="8">
        <v>935665.71</v>
      </c>
      <c r="T44" s="4"/>
      <c r="U44" s="23"/>
      <c r="V44" s="4"/>
      <c r="W44" s="4" t="s">
        <v>82</v>
      </c>
      <c r="X44" s="4"/>
      <c r="Y44" s="5" t="s">
        <v>197</v>
      </c>
      <c r="Z44" s="3">
        <v>43281</v>
      </c>
      <c r="AA44" s="3">
        <v>43281</v>
      </c>
      <c r="AB44" s="5" t="s">
        <v>280</v>
      </c>
    </row>
    <row r="45" spans="1:28" s="24" customFormat="1" ht="89.25" customHeight="1" x14ac:dyDescent="0.25">
      <c r="A45" s="4">
        <v>2018</v>
      </c>
      <c r="B45" s="3">
        <v>43191</v>
      </c>
      <c r="C45" s="3">
        <v>43281</v>
      </c>
      <c r="D45" s="20" t="s">
        <v>73</v>
      </c>
      <c r="E45" s="5" t="s">
        <v>125</v>
      </c>
      <c r="F45" s="5" t="s">
        <v>128</v>
      </c>
      <c r="G45" s="5" t="s">
        <v>120</v>
      </c>
      <c r="H45" s="5" t="s">
        <v>118</v>
      </c>
      <c r="I45" s="4" t="s">
        <v>79</v>
      </c>
      <c r="J45" s="4" t="s">
        <v>107</v>
      </c>
      <c r="K45" s="4" t="s">
        <v>107</v>
      </c>
      <c r="L45" s="4" t="s">
        <v>107</v>
      </c>
      <c r="M45" s="5" t="s">
        <v>131</v>
      </c>
      <c r="N45" s="6">
        <v>43206</v>
      </c>
      <c r="O45" s="6">
        <v>43325</v>
      </c>
      <c r="P45" s="7" t="s">
        <v>121</v>
      </c>
      <c r="Q45" s="22" t="s">
        <v>186</v>
      </c>
      <c r="R45" s="13">
        <v>2929870.39</v>
      </c>
      <c r="S45" s="8">
        <v>1127299.8400000001</v>
      </c>
      <c r="T45" s="4"/>
      <c r="U45" s="23"/>
      <c r="V45" s="4"/>
      <c r="W45" s="4" t="s">
        <v>82</v>
      </c>
      <c r="X45" s="4"/>
      <c r="Y45" s="5" t="s">
        <v>197</v>
      </c>
      <c r="Z45" s="3">
        <v>43281</v>
      </c>
      <c r="AA45" s="3">
        <v>43281</v>
      </c>
      <c r="AB45" s="5" t="s">
        <v>280</v>
      </c>
    </row>
    <row r="46" spans="1:28" s="24" customFormat="1" ht="75" x14ac:dyDescent="0.25">
      <c r="A46" s="4">
        <v>2018</v>
      </c>
      <c r="B46" s="3">
        <v>43191</v>
      </c>
      <c r="C46" s="3">
        <v>43281</v>
      </c>
      <c r="D46" s="20" t="s">
        <v>73</v>
      </c>
      <c r="E46" s="5" t="s">
        <v>149</v>
      </c>
      <c r="F46" s="5" t="s">
        <v>135</v>
      </c>
      <c r="G46" s="5" t="s">
        <v>120</v>
      </c>
      <c r="H46" s="5" t="s">
        <v>118</v>
      </c>
      <c r="I46" s="4" t="s">
        <v>79</v>
      </c>
      <c r="J46" s="4" t="s">
        <v>107</v>
      </c>
      <c r="K46" s="4" t="s">
        <v>107</v>
      </c>
      <c r="L46" s="4" t="s">
        <v>107</v>
      </c>
      <c r="M46" s="5" t="s">
        <v>159</v>
      </c>
      <c r="N46" s="11">
        <v>43248</v>
      </c>
      <c r="O46" s="11">
        <v>43427</v>
      </c>
      <c r="P46" s="7" t="s">
        <v>121</v>
      </c>
      <c r="Q46" s="49" t="s">
        <v>307</v>
      </c>
      <c r="R46" s="4">
        <v>50397429.600000001</v>
      </c>
      <c r="S46" s="4">
        <v>18044056.739999998</v>
      </c>
      <c r="T46" s="4"/>
      <c r="U46" s="23"/>
      <c r="V46" s="4"/>
      <c r="W46" s="4" t="s">
        <v>82</v>
      </c>
      <c r="X46" s="4"/>
      <c r="Y46" s="5" t="s">
        <v>197</v>
      </c>
      <c r="Z46" s="3">
        <v>43281</v>
      </c>
      <c r="AA46" s="3">
        <v>43281</v>
      </c>
      <c r="AB46" s="5" t="s">
        <v>280</v>
      </c>
    </row>
    <row r="47" spans="1:28" s="24" customFormat="1" ht="72" x14ac:dyDescent="0.25">
      <c r="A47" s="4">
        <v>2018</v>
      </c>
      <c r="B47" s="3">
        <v>43191</v>
      </c>
      <c r="C47" s="3">
        <v>43281</v>
      </c>
      <c r="D47" s="20" t="s">
        <v>73</v>
      </c>
      <c r="E47" s="5" t="s">
        <v>150</v>
      </c>
      <c r="F47" s="5" t="s">
        <v>136</v>
      </c>
      <c r="G47" s="5" t="s">
        <v>120</v>
      </c>
      <c r="H47" s="5" t="s">
        <v>118</v>
      </c>
      <c r="I47" s="4" t="s">
        <v>79</v>
      </c>
      <c r="J47" s="4" t="s">
        <v>107</v>
      </c>
      <c r="K47" s="4" t="s">
        <v>107</v>
      </c>
      <c r="L47" s="4" t="s">
        <v>107</v>
      </c>
      <c r="M47" s="5" t="s">
        <v>160</v>
      </c>
      <c r="N47" s="11">
        <v>43266</v>
      </c>
      <c r="O47" s="11">
        <v>43310</v>
      </c>
      <c r="P47" s="7" t="s">
        <v>121</v>
      </c>
      <c r="Q47" s="22" t="s">
        <v>188</v>
      </c>
      <c r="R47" s="14">
        <v>3109227.03</v>
      </c>
      <c r="S47" s="14">
        <v>3109227.03</v>
      </c>
      <c r="T47" s="4"/>
      <c r="U47" s="23"/>
      <c r="V47" s="4"/>
      <c r="W47" s="4" t="s">
        <v>82</v>
      </c>
      <c r="X47" s="4"/>
      <c r="Y47" s="5" t="s">
        <v>197</v>
      </c>
      <c r="Z47" s="3">
        <v>43281</v>
      </c>
      <c r="AA47" s="3">
        <v>43281</v>
      </c>
      <c r="AB47" s="5" t="s">
        <v>280</v>
      </c>
    </row>
    <row r="48" spans="1:28" s="24" customFormat="1" ht="72" x14ac:dyDescent="0.25">
      <c r="A48" s="4">
        <v>2018</v>
      </c>
      <c r="B48" s="3">
        <v>43191</v>
      </c>
      <c r="C48" s="3">
        <v>43281</v>
      </c>
      <c r="D48" s="20" t="s">
        <v>73</v>
      </c>
      <c r="E48" s="5" t="s">
        <v>151</v>
      </c>
      <c r="F48" s="5" t="s">
        <v>137</v>
      </c>
      <c r="G48" s="5" t="s">
        <v>120</v>
      </c>
      <c r="H48" s="5" t="s">
        <v>118</v>
      </c>
      <c r="I48" s="4" t="s">
        <v>79</v>
      </c>
      <c r="J48" s="4" t="s">
        <v>107</v>
      </c>
      <c r="K48" s="4" t="s">
        <v>107</v>
      </c>
      <c r="L48" s="4" t="s">
        <v>107</v>
      </c>
      <c r="M48" s="5" t="s">
        <v>161</v>
      </c>
      <c r="N48" s="11">
        <v>43266</v>
      </c>
      <c r="O48" s="11">
        <v>43310</v>
      </c>
      <c r="P48" s="7" t="s">
        <v>121</v>
      </c>
      <c r="Q48" s="22" t="s">
        <v>189</v>
      </c>
      <c r="R48" s="14">
        <v>2825335.3</v>
      </c>
      <c r="S48" s="14">
        <v>2825335.3</v>
      </c>
      <c r="T48" s="4"/>
      <c r="U48" s="23"/>
      <c r="V48" s="4"/>
      <c r="W48" s="4" t="s">
        <v>82</v>
      </c>
      <c r="X48" s="4"/>
      <c r="Y48" s="5" t="s">
        <v>197</v>
      </c>
      <c r="Z48" s="3">
        <v>43281</v>
      </c>
      <c r="AA48" s="3">
        <v>43281</v>
      </c>
      <c r="AB48" s="5" t="s">
        <v>280</v>
      </c>
    </row>
    <row r="49" spans="1:28" s="24" customFormat="1" ht="72" x14ac:dyDescent="0.25">
      <c r="A49" s="4">
        <v>2018</v>
      </c>
      <c r="B49" s="3">
        <v>43191</v>
      </c>
      <c r="C49" s="3">
        <v>43281</v>
      </c>
      <c r="D49" s="20" t="s">
        <v>73</v>
      </c>
      <c r="E49" s="5" t="s">
        <v>152</v>
      </c>
      <c r="F49" s="5" t="s">
        <v>138</v>
      </c>
      <c r="G49" s="5" t="s">
        <v>120</v>
      </c>
      <c r="H49" s="5" t="s">
        <v>118</v>
      </c>
      <c r="I49" s="4" t="s">
        <v>79</v>
      </c>
      <c r="J49" s="4" t="s">
        <v>107</v>
      </c>
      <c r="K49" s="4" t="s">
        <v>107</v>
      </c>
      <c r="L49" s="4" t="s">
        <v>107</v>
      </c>
      <c r="M49" s="5" t="s">
        <v>162</v>
      </c>
      <c r="N49" s="11">
        <v>43266</v>
      </c>
      <c r="O49" s="11">
        <v>43310</v>
      </c>
      <c r="P49" s="7" t="s">
        <v>121</v>
      </c>
      <c r="Q49" s="22" t="s">
        <v>192</v>
      </c>
      <c r="R49" s="14">
        <v>3111515.3</v>
      </c>
      <c r="S49" s="14">
        <v>3111515.3</v>
      </c>
      <c r="T49" s="4"/>
      <c r="U49" s="23"/>
      <c r="V49" s="4"/>
      <c r="W49" s="4" t="s">
        <v>82</v>
      </c>
      <c r="X49" s="4"/>
      <c r="Y49" s="5" t="s">
        <v>197</v>
      </c>
      <c r="Z49" s="3">
        <v>43281</v>
      </c>
      <c r="AA49" s="3">
        <v>43281</v>
      </c>
      <c r="AB49" s="5" t="s">
        <v>280</v>
      </c>
    </row>
    <row r="50" spans="1:28" s="24" customFormat="1" ht="90" x14ac:dyDescent="0.25">
      <c r="A50" s="4">
        <v>2018</v>
      </c>
      <c r="B50" s="3">
        <v>43191</v>
      </c>
      <c r="C50" s="3">
        <v>43281</v>
      </c>
      <c r="D50" s="20" t="s">
        <v>73</v>
      </c>
      <c r="E50" s="5" t="s">
        <v>153</v>
      </c>
      <c r="F50" s="5" t="s">
        <v>139</v>
      </c>
      <c r="G50" s="5" t="s">
        <v>120</v>
      </c>
      <c r="H50" s="5" t="s">
        <v>118</v>
      </c>
      <c r="I50" s="4" t="s">
        <v>79</v>
      </c>
      <c r="J50" s="4" t="s">
        <v>107</v>
      </c>
      <c r="K50" s="4" t="s">
        <v>107</v>
      </c>
      <c r="L50" s="4" t="s">
        <v>107</v>
      </c>
      <c r="M50" s="5" t="s">
        <v>163</v>
      </c>
      <c r="N50" s="11">
        <v>43269</v>
      </c>
      <c r="O50" s="11">
        <v>43508</v>
      </c>
      <c r="P50" s="7" t="s">
        <v>121</v>
      </c>
      <c r="Q50" s="49" t="s">
        <v>308</v>
      </c>
      <c r="R50" s="14">
        <v>92392020.950000003</v>
      </c>
      <c r="S50" s="14">
        <v>27717606.289999999</v>
      </c>
      <c r="T50" s="4"/>
      <c r="U50" s="23"/>
      <c r="V50" s="4"/>
      <c r="W50" s="4" t="s">
        <v>82</v>
      </c>
      <c r="X50" s="4"/>
      <c r="Y50" s="5" t="s">
        <v>197</v>
      </c>
      <c r="Z50" s="3">
        <v>43281</v>
      </c>
      <c r="AA50" s="3">
        <v>43281</v>
      </c>
      <c r="AB50" s="5" t="s">
        <v>280</v>
      </c>
    </row>
    <row r="51" spans="1:28" s="24" customFormat="1" ht="72" x14ac:dyDescent="0.25">
      <c r="A51" s="4">
        <v>2018</v>
      </c>
      <c r="B51" s="3">
        <v>43191</v>
      </c>
      <c r="C51" s="3">
        <v>43281</v>
      </c>
      <c r="D51" s="20" t="s">
        <v>73</v>
      </c>
      <c r="E51" s="5" t="s">
        <v>154</v>
      </c>
      <c r="F51" s="5" t="s">
        <v>140</v>
      </c>
      <c r="G51" s="5" t="s">
        <v>120</v>
      </c>
      <c r="H51" s="5" t="s">
        <v>118</v>
      </c>
      <c r="I51" s="4" t="s">
        <v>79</v>
      </c>
      <c r="J51" s="4" t="s">
        <v>107</v>
      </c>
      <c r="K51" s="4" t="s">
        <v>107</v>
      </c>
      <c r="L51" s="4" t="s">
        <v>107</v>
      </c>
      <c r="M51" s="5" t="s">
        <v>164</v>
      </c>
      <c r="N51" s="11">
        <v>43269</v>
      </c>
      <c r="O51" s="11">
        <v>43408</v>
      </c>
      <c r="P51" s="7" t="s">
        <v>121</v>
      </c>
      <c r="Q51" s="49" t="s">
        <v>309</v>
      </c>
      <c r="R51" s="14">
        <v>34868497.57</v>
      </c>
      <c r="S51" s="14">
        <v>33417866.140000001</v>
      </c>
      <c r="T51" s="4"/>
      <c r="U51" s="23"/>
      <c r="V51" s="4"/>
      <c r="W51" s="4" t="s">
        <v>82</v>
      </c>
      <c r="X51" s="4"/>
      <c r="Y51" s="5" t="s">
        <v>197</v>
      </c>
      <c r="Z51" s="3">
        <v>43281</v>
      </c>
      <c r="AA51" s="3">
        <v>43281</v>
      </c>
      <c r="AB51" s="5" t="s">
        <v>280</v>
      </c>
    </row>
    <row r="52" spans="1:28" s="24" customFormat="1" ht="84" x14ac:dyDescent="0.25">
      <c r="A52" s="4">
        <v>2018</v>
      </c>
      <c r="B52" s="3">
        <v>43191</v>
      </c>
      <c r="C52" s="3">
        <v>43281</v>
      </c>
      <c r="D52" s="20" t="s">
        <v>73</v>
      </c>
      <c r="E52" s="5" t="s">
        <v>196</v>
      </c>
      <c r="F52" s="5" t="s">
        <v>141</v>
      </c>
      <c r="G52" s="5" t="s">
        <v>120</v>
      </c>
      <c r="H52" s="5" t="s">
        <v>118</v>
      </c>
      <c r="I52" s="4" t="s">
        <v>79</v>
      </c>
      <c r="J52" s="4" t="s">
        <v>107</v>
      </c>
      <c r="K52" s="4" t="s">
        <v>107</v>
      </c>
      <c r="L52" s="4" t="s">
        <v>107</v>
      </c>
      <c r="M52" s="5" t="s">
        <v>165</v>
      </c>
      <c r="N52" s="11">
        <v>43263</v>
      </c>
      <c r="O52" s="11">
        <v>43382</v>
      </c>
      <c r="P52" s="7" t="s">
        <v>121</v>
      </c>
      <c r="Q52" s="22" t="s">
        <v>190</v>
      </c>
      <c r="R52" s="14">
        <v>11993178.16</v>
      </c>
      <c r="S52" s="14">
        <v>6729664.0700000003</v>
      </c>
      <c r="T52" s="4"/>
      <c r="U52" s="23"/>
      <c r="V52" s="4"/>
      <c r="W52" s="4" t="s">
        <v>82</v>
      </c>
      <c r="X52" s="4"/>
      <c r="Y52" s="5" t="s">
        <v>197</v>
      </c>
      <c r="Z52" s="3">
        <v>43281</v>
      </c>
      <c r="AA52" s="3">
        <v>43281</v>
      </c>
      <c r="AB52" s="5" t="s">
        <v>280</v>
      </c>
    </row>
    <row r="53" spans="1:28" s="24" customFormat="1" ht="72" x14ac:dyDescent="0.25">
      <c r="A53" s="4">
        <v>2018</v>
      </c>
      <c r="B53" s="3">
        <v>43191</v>
      </c>
      <c r="C53" s="3">
        <v>43281</v>
      </c>
      <c r="D53" s="20" t="s">
        <v>73</v>
      </c>
      <c r="E53" s="5" t="s">
        <v>212</v>
      </c>
      <c r="F53" s="5" t="s">
        <v>142</v>
      </c>
      <c r="G53" s="5" t="s">
        <v>120</v>
      </c>
      <c r="H53" s="5" t="s">
        <v>118</v>
      </c>
      <c r="I53" s="4" t="s">
        <v>79</v>
      </c>
      <c r="J53" s="4" t="s">
        <v>107</v>
      </c>
      <c r="K53" s="4" t="s">
        <v>107</v>
      </c>
      <c r="L53" s="4" t="s">
        <v>107</v>
      </c>
      <c r="M53" s="5" t="s">
        <v>166</v>
      </c>
      <c r="N53" s="11">
        <v>43290</v>
      </c>
      <c r="O53" s="11">
        <v>43429</v>
      </c>
      <c r="P53" s="7" t="s">
        <v>121</v>
      </c>
      <c r="Q53" s="49" t="s">
        <v>310</v>
      </c>
      <c r="R53" s="14">
        <v>2840488.5</v>
      </c>
      <c r="S53" s="14">
        <v>437004.45</v>
      </c>
      <c r="T53" s="4"/>
      <c r="U53" s="23"/>
      <c r="V53" s="4"/>
      <c r="W53" s="4" t="s">
        <v>82</v>
      </c>
      <c r="X53" s="4"/>
      <c r="Y53" s="5" t="s">
        <v>197</v>
      </c>
      <c r="Z53" s="3">
        <v>43281</v>
      </c>
      <c r="AA53" s="3">
        <v>43281</v>
      </c>
      <c r="AB53" s="5" t="s">
        <v>280</v>
      </c>
    </row>
    <row r="54" spans="1:28" s="24" customFormat="1" ht="72" x14ac:dyDescent="0.25">
      <c r="A54" s="4">
        <v>2018</v>
      </c>
      <c r="B54" s="3">
        <v>43191</v>
      </c>
      <c r="C54" s="3">
        <v>43281</v>
      </c>
      <c r="D54" s="20" t="s">
        <v>73</v>
      </c>
      <c r="E54" s="5" t="s">
        <v>213</v>
      </c>
      <c r="F54" s="5" t="s">
        <v>143</v>
      </c>
      <c r="G54" s="5" t="s">
        <v>120</v>
      </c>
      <c r="H54" s="5" t="s">
        <v>118</v>
      </c>
      <c r="I54" s="4" t="s">
        <v>79</v>
      </c>
      <c r="J54" s="4" t="s">
        <v>107</v>
      </c>
      <c r="K54" s="4" t="s">
        <v>107</v>
      </c>
      <c r="L54" s="4" t="s">
        <v>107</v>
      </c>
      <c r="M54" s="5" t="s">
        <v>167</v>
      </c>
      <c r="N54" s="11">
        <v>43290</v>
      </c>
      <c r="O54" s="11">
        <v>43429</v>
      </c>
      <c r="P54" s="7" t="s">
        <v>121</v>
      </c>
      <c r="Q54" s="49" t="s">
        <v>311</v>
      </c>
      <c r="R54" s="14">
        <v>1927641.79</v>
      </c>
      <c r="S54" s="14">
        <v>578292.54</v>
      </c>
      <c r="T54" s="4"/>
      <c r="U54" s="23"/>
      <c r="V54" s="4"/>
      <c r="W54" s="4" t="s">
        <v>82</v>
      </c>
      <c r="X54" s="4"/>
      <c r="Y54" s="5" t="s">
        <v>197</v>
      </c>
      <c r="Z54" s="3">
        <v>43281</v>
      </c>
      <c r="AA54" s="3">
        <v>43281</v>
      </c>
      <c r="AB54" s="5" t="s">
        <v>280</v>
      </c>
    </row>
    <row r="55" spans="1:28" s="24" customFormat="1" ht="108" x14ac:dyDescent="0.25">
      <c r="A55" s="4">
        <v>2018</v>
      </c>
      <c r="B55" s="3">
        <v>43191</v>
      </c>
      <c r="C55" s="3">
        <v>43281</v>
      </c>
      <c r="D55" s="20" t="s">
        <v>73</v>
      </c>
      <c r="E55" s="5" t="s">
        <v>155</v>
      </c>
      <c r="F55" s="5" t="s">
        <v>144</v>
      </c>
      <c r="G55" s="5" t="s">
        <v>120</v>
      </c>
      <c r="H55" s="5" t="s">
        <v>118</v>
      </c>
      <c r="I55" s="4" t="s">
        <v>79</v>
      </c>
      <c r="J55" s="4" t="s">
        <v>107</v>
      </c>
      <c r="K55" s="4" t="s">
        <v>107</v>
      </c>
      <c r="L55" s="4" t="s">
        <v>107</v>
      </c>
      <c r="M55" s="5" t="s">
        <v>168</v>
      </c>
      <c r="N55" s="11">
        <v>43290</v>
      </c>
      <c r="O55" s="11">
        <v>43349</v>
      </c>
      <c r="P55" s="7" t="s">
        <v>121</v>
      </c>
      <c r="Q55" s="22" t="s">
        <v>191</v>
      </c>
      <c r="R55" s="14">
        <v>1464829.53</v>
      </c>
      <c r="S55" s="14">
        <v>493448.86</v>
      </c>
      <c r="T55" s="4"/>
      <c r="U55" s="23"/>
      <c r="V55" s="4"/>
      <c r="W55" s="4" t="s">
        <v>82</v>
      </c>
      <c r="X55" s="4"/>
      <c r="Y55" s="5" t="s">
        <v>197</v>
      </c>
      <c r="Z55" s="3">
        <v>43281</v>
      </c>
      <c r="AA55" s="3">
        <v>43281</v>
      </c>
      <c r="AB55" s="5" t="s">
        <v>280</v>
      </c>
    </row>
    <row r="56" spans="1:28" s="21" customFormat="1" ht="47.25" customHeight="1" x14ac:dyDescent="0.25">
      <c r="A56" s="4">
        <v>2018</v>
      </c>
      <c r="B56" s="29">
        <v>43191</v>
      </c>
      <c r="C56" s="3">
        <v>43281</v>
      </c>
      <c r="D56" s="20" t="s">
        <v>73</v>
      </c>
      <c r="E56" s="31" t="s">
        <v>201</v>
      </c>
      <c r="F56" s="5" t="s">
        <v>202</v>
      </c>
      <c r="G56" s="5" t="s">
        <v>120</v>
      </c>
      <c r="H56" s="5" t="s">
        <v>107</v>
      </c>
      <c r="I56" s="4"/>
      <c r="J56" s="4" t="s">
        <v>107</v>
      </c>
      <c r="K56" s="4" t="s">
        <v>107</v>
      </c>
      <c r="L56" s="4" t="s">
        <v>107</v>
      </c>
      <c r="M56" s="5" t="s">
        <v>208</v>
      </c>
      <c r="N56" s="28"/>
      <c r="O56" s="28"/>
      <c r="P56" s="7" t="s">
        <v>121</v>
      </c>
      <c r="Q56" s="49" t="s">
        <v>301</v>
      </c>
      <c r="R56" s="28">
        <v>4889967.51</v>
      </c>
      <c r="S56" s="28"/>
      <c r="T56" s="28"/>
      <c r="U56" s="28"/>
      <c r="V56" s="28"/>
      <c r="W56" s="4" t="s">
        <v>82</v>
      </c>
      <c r="X56" s="28"/>
      <c r="Y56" s="42" t="s">
        <v>197</v>
      </c>
      <c r="Z56" s="30">
        <v>43768</v>
      </c>
      <c r="AA56" s="30">
        <v>43768</v>
      </c>
      <c r="AB56" s="5" t="s">
        <v>280</v>
      </c>
    </row>
    <row r="57" spans="1:28" s="24" customFormat="1" ht="72" x14ac:dyDescent="0.25">
      <c r="A57" s="4">
        <v>2018</v>
      </c>
      <c r="B57" s="3">
        <v>43191</v>
      </c>
      <c r="C57" s="3">
        <v>43281</v>
      </c>
      <c r="D57" s="20" t="s">
        <v>73</v>
      </c>
      <c r="E57" s="5" t="s">
        <v>214</v>
      </c>
      <c r="F57" s="5" t="s">
        <v>145</v>
      </c>
      <c r="G57" s="5" t="s">
        <v>120</v>
      </c>
      <c r="H57" s="5" t="s">
        <v>118</v>
      </c>
      <c r="I57" s="4" t="s">
        <v>79</v>
      </c>
      <c r="J57" s="4" t="s">
        <v>107</v>
      </c>
      <c r="K57" s="4" t="s">
        <v>107</v>
      </c>
      <c r="L57" s="4" t="s">
        <v>107</v>
      </c>
      <c r="M57" s="5" t="s">
        <v>169</v>
      </c>
      <c r="N57" s="11">
        <v>43276</v>
      </c>
      <c r="O57" s="11">
        <v>43395</v>
      </c>
      <c r="P57" s="7" t="s">
        <v>121</v>
      </c>
      <c r="Q57" s="49" t="s">
        <v>312</v>
      </c>
      <c r="R57" s="14">
        <v>5165871.5</v>
      </c>
      <c r="S57" s="14">
        <v>1549761.45</v>
      </c>
      <c r="T57" s="4"/>
      <c r="U57" s="23"/>
      <c r="V57" s="4"/>
      <c r="W57" s="4" t="s">
        <v>82</v>
      </c>
      <c r="X57" s="4"/>
      <c r="Y57" s="5" t="s">
        <v>197</v>
      </c>
      <c r="Z57" s="3">
        <v>43281</v>
      </c>
      <c r="AA57" s="3">
        <v>43281</v>
      </c>
      <c r="AB57" s="5" t="s">
        <v>280</v>
      </c>
    </row>
    <row r="58" spans="1:28" s="24" customFormat="1" ht="72" x14ac:dyDescent="0.25">
      <c r="A58" s="4">
        <v>2018</v>
      </c>
      <c r="B58" s="3">
        <v>43191</v>
      </c>
      <c r="C58" s="3">
        <v>43281</v>
      </c>
      <c r="D58" s="20" t="s">
        <v>73</v>
      </c>
      <c r="E58" s="5" t="s">
        <v>156</v>
      </c>
      <c r="F58" s="5" t="s">
        <v>146</v>
      </c>
      <c r="G58" s="5" t="s">
        <v>120</v>
      </c>
      <c r="H58" s="5" t="s">
        <v>118</v>
      </c>
      <c r="I58" s="4" t="s">
        <v>79</v>
      </c>
      <c r="J58" s="4" t="s">
        <v>107</v>
      </c>
      <c r="K58" s="4" t="s">
        <v>107</v>
      </c>
      <c r="L58" s="4" t="s">
        <v>107</v>
      </c>
      <c r="M58" s="5" t="s">
        <v>170</v>
      </c>
      <c r="N58" s="11">
        <v>43276</v>
      </c>
      <c r="O58" s="11">
        <v>43395</v>
      </c>
      <c r="P58" s="7" t="s">
        <v>121</v>
      </c>
      <c r="Q58" s="49" t="s">
        <v>313</v>
      </c>
      <c r="R58" s="14">
        <v>5928690.8399999999</v>
      </c>
      <c r="S58" s="14">
        <v>3832555.3</v>
      </c>
      <c r="T58" s="4"/>
      <c r="U58" s="23"/>
      <c r="V58" s="4"/>
      <c r="W58" s="4" t="s">
        <v>82</v>
      </c>
      <c r="X58" s="4"/>
      <c r="Y58" s="5" t="s">
        <v>197</v>
      </c>
      <c r="Z58" s="3">
        <v>43281</v>
      </c>
      <c r="AA58" s="3">
        <v>43281</v>
      </c>
      <c r="AB58" s="5" t="s">
        <v>280</v>
      </c>
    </row>
    <row r="59" spans="1:28" s="24" customFormat="1" ht="72" x14ac:dyDescent="0.25">
      <c r="A59" s="4">
        <v>2018</v>
      </c>
      <c r="B59" s="3">
        <v>43191</v>
      </c>
      <c r="C59" s="3">
        <v>43281</v>
      </c>
      <c r="D59" s="20" t="s">
        <v>73</v>
      </c>
      <c r="E59" s="5" t="s">
        <v>157</v>
      </c>
      <c r="F59" s="5" t="s">
        <v>147</v>
      </c>
      <c r="G59" s="5" t="s">
        <v>120</v>
      </c>
      <c r="H59" s="5" t="s">
        <v>118</v>
      </c>
      <c r="I59" s="4" t="s">
        <v>79</v>
      </c>
      <c r="J59" s="4" t="s">
        <v>107</v>
      </c>
      <c r="K59" s="4" t="s">
        <v>107</v>
      </c>
      <c r="L59" s="4" t="s">
        <v>107</v>
      </c>
      <c r="M59" s="5" t="s">
        <v>171</v>
      </c>
      <c r="N59" s="11">
        <v>43290</v>
      </c>
      <c r="O59" s="11">
        <v>43429</v>
      </c>
      <c r="P59" s="7" t="s">
        <v>121</v>
      </c>
      <c r="Q59" s="49" t="s">
        <v>314</v>
      </c>
      <c r="R59" s="14">
        <v>52472995.07</v>
      </c>
      <c r="S59" s="14">
        <v>17806594.670000002</v>
      </c>
      <c r="T59" s="4"/>
      <c r="U59" s="23"/>
      <c r="V59" s="4"/>
      <c r="W59" s="4" t="s">
        <v>82</v>
      </c>
      <c r="X59" s="4"/>
      <c r="Y59" s="5" t="s">
        <v>197</v>
      </c>
      <c r="Z59" s="3">
        <v>43281</v>
      </c>
      <c r="AA59" s="3">
        <v>43281</v>
      </c>
      <c r="AB59" s="5" t="s">
        <v>280</v>
      </c>
    </row>
    <row r="60" spans="1:28" s="24" customFormat="1" ht="96" x14ac:dyDescent="0.25">
      <c r="A60" s="4">
        <v>2018</v>
      </c>
      <c r="B60" s="3">
        <v>43101</v>
      </c>
      <c r="C60" s="3">
        <v>43189</v>
      </c>
      <c r="D60" s="20" t="s">
        <v>73</v>
      </c>
      <c r="E60" s="5" t="s">
        <v>83</v>
      </c>
      <c r="F60" s="5" t="s">
        <v>109</v>
      </c>
      <c r="G60" s="5" t="s">
        <v>120</v>
      </c>
      <c r="H60" s="5" t="s">
        <v>118</v>
      </c>
      <c r="I60" s="4" t="s">
        <v>79</v>
      </c>
      <c r="J60" s="5" t="s">
        <v>132</v>
      </c>
      <c r="K60" s="4" t="s">
        <v>133</v>
      </c>
      <c r="L60" s="4" t="s">
        <v>134</v>
      </c>
      <c r="M60" s="4" t="s">
        <v>107</v>
      </c>
      <c r="N60" s="6">
        <v>43165</v>
      </c>
      <c r="O60" s="6">
        <v>43212</v>
      </c>
      <c r="P60" s="7" t="s">
        <v>121</v>
      </c>
      <c r="Q60" s="22" t="s">
        <v>173</v>
      </c>
      <c r="R60" s="8">
        <v>784155.27</v>
      </c>
      <c r="S60" s="8">
        <v>784155.25</v>
      </c>
      <c r="T60" s="4"/>
      <c r="U60" s="23"/>
      <c r="V60" s="4"/>
      <c r="W60" s="4" t="s">
        <v>82</v>
      </c>
      <c r="X60" s="4"/>
      <c r="Y60" s="5" t="s">
        <v>197</v>
      </c>
      <c r="Z60" s="3">
        <v>43220</v>
      </c>
      <c r="AA60" s="3">
        <v>43220</v>
      </c>
      <c r="AB60" s="5" t="s">
        <v>193</v>
      </c>
    </row>
    <row r="61" spans="1:28" s="24" customFormat="1" ht="72" x14ac:dyDescent="0.25">
      <c r="A61" s="4">
        <v>2018</v>
      </c>
      <c r="B61" s="3">
        <v>43101</v>
      </c>
      <c r="C61" s="3">
        <v>43189</v>
      </c>
      <c r="D61" s="20" t="s">
        <v>73</v>
      </c>
      <c r="E61" s="5" t="s">
        <v>84</v>
      </c>
      <c r="F61" s="5" t="s">
        <v>108</v>
      </c>
      <c r="G61" s="5" t="s">
        <v>120</v>
      </c>
      <c r="H61" s="5" t="s">
        <v>118</v>
      </c>
      <c r="I61" s="4" t="s">
        <v>79</v>
      </c>
      <c r="J61" s="4" t="s">
        <v>107</v>
      </c>
      <c r="K61" s="4" t="s">
        <v>107</v>
      </c>
      <c r="L61" s="4" t="s">
        <v>107</v>
      </c>
      <c r="M61" s="5" t="s">
        <v>104</v>
      </c>
      <c r="N61" s="6">
        <v>43165</v>
      </c>
      <c r="O61" s="6">
        <v>43212</v>
      </c>
      <c r="P61" s="7" t="s">
        <v>121</v>
      </c>
      <c r="Q61" s="22" t="s">
        <v>174</v>
      </c>
      <c r="R61" s="8">
        <v>1275615.1599999999</v>
      </c>
      <c r="S61" s="8">
        <v>1275615.1599999999</v>
      </c>
      <c r="T61" s="4"/>
      <c r="U61" s="23"/>
      <c r="V61" s="4"/>
      <c r="W61" s="4" t="s">
        <v>82</v>
      </c>
      <c r="X61" s="4"/>
      <c r="Y61" s="5" t="s">
        <v>197</v>
      </c>
      <c r="Z61" s="3">
        <v>43220</v>
      </c>
      <c r="AA61" s="3">
        <v>43220</v>
      </c>
      <c r="AB61" s="5" t="s">
        <v>280</v>
      </c>
    </row>
    <row r="62" spans="1:28" s="24" customFormat="1" ht="72" x14ac:dyDescent="0.25">
      <c r="A62" s="4">
        <v>2018</v>
      </c>
      <c r="B62" s="3">
        <v>43101</v>
      </c>
      <c r="C62" s="3">
        <v>43189</v>
      </c>
      <c r="D62" s="20" t="s">
        <v>73</v>
      </c>
      <c r="E62" s="5" t="s">
        <v>85</v>
      </c>
      <c r="F62" s="5" t="s">
        <v>106</v>
      </c>
      <c r="G62" s="5" t="s">
        <v>120</v>
      </c>
      <c r="H62" s="5" t="s">
        <v>118</v>
      </c>
      <c r="I62" s="4" t="s">
        <v>79</v>
      </c>
      <c r="J62" s="4" t="s">
        <v>107</v>
      </c>
      <c r="K62" s="4" t="s">
        <v>107</v>
      </c>
      <c r="L62" s="4" t="s">
        <v>107</v>
      </c>
      <c r="M62" s="5" t="s">
        <v>105</v>
      </c>
      <c r="N62" s="6">
        <v>43165</v>
      </c>
      <c r="O62" s="6">
        <v>43212</v>
      </c>
      <c r="P62" s="7" t="s">
        <v>121</v>
      </c>
      <c r="Q62" s="22" t="s">
        <v>175</v>
      </c>
      <c r="R62" s="8">
        <v>1760572.12</v>
      </c>
      <c r="S62" s="8">
        <v>1760572.11</v>
      </c>
      <c r="T62" s="4"/>
      <c r="U62" s="23"/>
      <c r="V62" s="4"/>
      <c r="W62" s="4" t="s">
        <v>82</v>
      </c>
      <c r="X62" s="4"/>
      <c r="Y62" s="5" t="s">
        <v>197</v>
      </c>
      <c r="Z62" s="3">
        <v>43220</v>
      </c>
      <c r="AA62" s="3">
        <v>43220</v>
      </c>
      <c r="AB62" s="5" t="s">
        <v>280</v>
      </c>
    </row>
    <row r="63" spans="1:28" s="24" customFormat="1" ht="72" x14ac:dyDescent="0.25">
      <c r="A63" s="4">
        <v>2018</v>
      </c>
      <c r="B63" s="3">
        <v>43101</v>
      </c>
      <c r="C63" s="3">
        <v>43189</v>
      </c>
      <c r="D63" s="20" t="s">
        <v>73</v>
      </c>
      <c r="E63" s="5" t="s">
        <v>86</v>
      </c>
      <c r="F63" s="5" t="s">
        <v>110</v>
      </c>
      <c r="G63" s="5" t="s">
        <v>120</v>
      </c>
      <c r="H63" s="5" t="s">
        <v>118</v>
      </c>
      <c r="I63" s="4" t="s">
        <v>79</v>
      </c>
      <c r="J63" s="4" t="s">
        <v>107</v>
      </c>
      <c r="K63" s="4" t="s">
        <v>107</v>
      </c>
      <c r="L63" s="4" t="s">
        <v>107</v>
      </c>
      <c r="M63" s="5" t="s">
        <v>95</v>
      </c>
      <c r="N63" s="6">
        <v>43165</v>
      </c>
      <c r="O63" s="6">
        <v>43227</v>
      </c>
      <c r="P63" s="7" t="s">
        <v>121</v>
      </c>
      <c r="Q63" s="22" t="s">
        <v>176</v>
      </c>
      <c r="R63" s="8">
        <v>2998552.56</v>
      </c>
      <c r="S63" s="8">
        <v>2218745.96</v>
      </c>
      <c r="T63" s="4"/>
      <c r="U63" s="23"/>
      <c r="V63" s="4"/>
      <c r="W63" s="4" t="s">
        <v>82</v>
      </c>
      <c r="X63" s="4"/>
      <c r="Y63" s="5" t="s">
        <v>197</v>
      </c>
      <c r="Z63" s="3">
        <v>43220</v>
      </c>
      <c r="AA63" s="3">
        <v>43220</v>
      </c>
      <c r="AB63" s="5" t="s">
        <v>280</v>
      </c>
    </row>
    <row r="64" spans="1:28" s="24" customFormat="1" ht="72" x14ac:dyDescent="0.25">
      <c r="A64" s="4">
        <v>2018</v>
      </c>
      <c r="B64" s="3">
        <v>43101</v>
      </c>
      <c r="C64" s="3">
        <v>43189</v>
      </c>
      <c r="D64" s="20" t="s">
        <v>73</v>
      </c>
      <c r="E64" s="5" t="s">
        <v>87</v>
      </c>
      <c r="F64" s="5" t="s">
        <v>111</v>
      </c>
      <c r="G64" s="5" t="s">
        <v>120</v>
      </c>
      <c r="H64" s="5" t="s">
        <v>118</v>
      </c>
      <c r="I64" s="4" t="s">
        <v>79</v>
      </c>
      <c r="J64" s="4" t="s">
        <v>107</v>
      </c>
      <c r="K64" s="4" t="s">
        <v>107</v>
      </c>
      <c r="L64" s="4" t="s">
        <v>107</v>
      </c>
      <c r="M64" s="5" t="s">
        <v>96</v>
      </c>
      <c r="N64" s="6">
        <v>43165</v>
      </c>
      <c r="O64" s="6">
        <v>42862</v>
      </c>
      <c r="P64" s="7" t="s">
        <v>121</v>
      </c>
      <c r="Q64" s="22" t="s">
        <v>187</v>
      </c>
      <c r="R64" s="8">
        <v>3410056.28</v>
      </c>
      <c r="S64" s="8">
        <v>3076655.56</v>
      </c>
      <c r="T64" s="4"/>
      <c r="U64" s="23"/>
      <c r="V64" s="4"/>
      <c r="W64" s="4" t="s">
        <v>82</v>
      </c>
      <c r="X64" s="4"/>
      <c r="Y64" s="5" t="s">
        <v>197</v>
      </c>
      <c r="Z64" s="3">
        <v>43220</v>
      </c>
      <c r="AA64" s="3">
        <v>43220</v>
      </c>
      <c r="AB64" s="5" t="s">
        <v>280</v>
      </c>
    </row>
    <row r="65" spans="1:28" s="24" customFormat="1" ht="72" x14ac:dyDescent="0.25">
      <c r="A65" s="4">
        <v>2018</v>
      </c>
      <c r="B65" s="3">
        <v>43101</v>
      </c>
      <c r="C65" s="3">
        <v>43189</v>
      </c>
      <c r="D65" s="20" t="s">
        <v>73</v>
      </c>
      <c r="E65" s="5" t="s">
        <v>88</v>
      </c>
      <c r="F65" s="5" t="s">
        <v>112</v>
      </c>
      <c r="G65" s="5" t="s">
        <v>120</v>
      </c>
      <c r="H65" s="5" t="s">
        <v>118</v>
      </c>
      <c r="I65" s="4" t="s">
        <v>79</v>
      </c>
      <c r="J65" s="4" t="s">
        <v>107</v>
      </c>
      <c r="K65" s="4" t="s">
        <v>107</v>
      </c>
      <c r="L65" s="4" t="s">
        <v>107</v>
      </c>
      <c r="M65" s="5" t="s">
        <v>97</v>
      </c>
      <c r="N65" s="6">
        <v>43181</v>
      </c>
      <c r="O65" s="6">
        <v>43331</v>
      </c>
      <c r="P65" s="7" t="s">
        <v>121</v>
      </c>
      <c r="Q65" s="22" t="s">
        <v>177</v>
      </c>
      <c r="R65" s="8">
        <v>14228157.33</v>
      </c>
      <c r="S65" s="8">
        <v>6798699.6299999999</v>
      </c>
      <c r="T65" s="4"/>
      <c r="U65" s="23"/>
      <c r="V65" s="4"/>
      <c r="W65" s="4" t="s">
        <v>82</v>
      </c>
      <c r="X65" s="4"/>
      <c r="Y65" s="5" t="s">
        <v>197</v>
      </c>
      <c r="Z65" s="3">
        <v>43220</v>
      </c>
      <c r="AA65" s="3">
        <v>43220</v>
      </c>
      <c r="AB65" s="5" t="s">
        <v>280</v>
      </c>
    </row>
    <row r="66" spans="1:28" s="24" customFormat="1" ht="72" x14ac:dyDescent="0.25">
      <c r="A66" s="4">
        <v>2018</v>
      </c>
      <c r="B66" s="3">
        <v>43101</v>
      </c>
      <c r="C66" s="3">
        <v>43189</v>
      </c>
      <c r="D66" s="20" t="s">
        <v>73</v>
      </c>
      <c r="E66" s="5" t="s">
        <v>89</v>
      </c>
      <c r="F66" s="5" t="s">
        <v>113</v>
      </c>
      <c r="G66" s="5" t="s">
        <v>120</v>
      </c>
      <c r="H66" s="5" t="s">
        <v>118</v>
      </c>
      <c r="I66" s="4" t="s">
        <v>79</v>
      </c>
      <c r="J66" s="4" t="s">
        <v>107</v>
      </c>
      <c r="K66" s="4" t="s">
        <v>107</v>
      </c>
      <c r="L66" s="4" t="s">
        <v>107</v>
      </c>
      <c r="M66" s="5" t="s">
        <v>98</v>
      </c>
      <c r="N66" s="6">
        <v>43181</v>
      </c>
      <c r="O66" s="6">
        <v>43304</v>
      </c>
      <c r="P66" s="7" t="s">
        <v>121</v>
      </c>
      <c r="Q66" s="22" t="s">
        <v>178</v>
      </c>
      <c r="R66" s="8">
        <v>2482956.7000000002</v>
      </c>
      <c r="S66" s="8">
        <v>1199018.3600000001</v>
      </c>
      <c r="T66" s="4"/>
      <c r="U66" s="23"/>
      <c r="V66" s="4"/>
      <c r="W66" s="4" t="s">
        <v>82</v>
      </c>
      <c r="X66" s="4"/>
      <c r="Y66" s="5" t="s">
        <v>197</v>
      </c>
      <c r="Z66" s="3">
        <v>43220</v>
      </c>
      <c r="AA66" s="3">
        <v>43220</v>
      </c>
      <c r="AB66" s="5" t="s">
        <v>280</v>
      </c>
    </row>
    <row r="67" spans="1:28" s="24" customFormat="1" ht="72" x14ac:dyDescent="0.25">
      <c r="A67" s="19">
        <v>2018</v>
      </c>
      <c r="B67" s="3">
        <v>43101</v>
      </c>
      <c r="C67" s="3">
        <v>43189</v>
      </c>
      <c r="D67" s="20" t="s">
        <v>73</v>
      </c>
      <c r="E67" s="9" t="s">
        <v>90</v>
      </c>
      <c r="F67" s="9" t="s">
        <v>114</v>
      </c>
      <c r="G67" s="9" t="s">
        <v>120</v>
      </c>
      <c r="H67" s="9" t="s">
        <v>118</v>
      </c>
      <c r="I67" s="4" t="s">
        <v>79</v>
      </c>
      <c r="J67" s="4" t="s">
        <v>107</v>
      </c>
      <c r="K67" s="4" t="s">
        <v>107</v>
      </c>
      <c r="L67" s="4" t="s">
        <v>107</v>
      </c>
      <c r="M67" s="9" t="s">
        <v>99</v>
      </c>
      <c r="N67" s="15">
        <v>43181</v>
      </c>
      <c r="O67" s="15">
        <v>43304</v>
      </c>
      <c r="P67" s="10" t="s">
        <v>121</v>
      </c>
      <c r="Q67" s="22" t="s">
        <v>179</v>
      </c>
      <c r="R67" s="8">
        <v>2749986.78</v>
      </c>
      <c r="S67" s="8">
        <v>824996.02</v>
      </c>
      <c r="T67" s="4"/>
      <c r="U67" s="23"/>
      <c r="V67" s="4"/>
      <c r="W67" s="4" t="s">
        <v>82</v>
      </c>
      <c r="X67" s="4"/>
      <c r="Y67" s="5" t="s">
        <v>197</v>
      </c>
      <c r="Z67" s="3">
        <v>43220</v>
      </c>
      <c r="AA67" s="3">
        <v>43220</v>
      </c>
      <c r="AB67" s="5" t="s">
        <v>280</v>
      </c>
    </row>
    <row r="68" spans="1:28" s="24" customFormat="1" ht="84" x14ac:dyDescent="0.25">
      <c r="A68" s="4">
        <v>2018</v>
      </c>
      <c r="B68" s="3">
        <v>43101</v>
      </c>
      <c r="C68" s="3">
        <v>43189</v>
      </c>
      <c r="D68" s="20" t="s">
        <v>73</v>
      </c>
      <c r="E68" s="5" t="s">
        <v>91</v>
      </c>
      <c r="F68" s="5" t="s">
        <v>119</v>
      </c>
      <c r="G68" s="5" t="s">
        <v>120</v>
      </c>
      <c r="H68" s="5" t="s">
        <v>118</v>
      </c>
      <c r="I68" s="4" t="s">
        <v>79</v>
      </c>
      <c r="J68" s="4" t="s">
        <v>107</v>
      </c>
      <c r="K68" s="4" t="s">
        <v>107</v>
      </c>
      <c r="L68" s="4" t="s">
        <v>107</v>
      </c>
      <c r="M68" s="5" t="s">
        <v>100</v>
      </c>
      <c r="N68" s="6">
        <v>43181</v>
      </c>
      <c r="O68" s="6">
        <v>43304</v>
      </c>
      <c r="P68" s="7" t="s">
        <v>121</v>
      </c>
      <c r="Q68" s="22" t="s">
        <v>180</v>
      </c>
      <c r="R68" s="8">
        <v>3184852.01</v>
      </c>
      <c r="S68" s="8">
        <v>1288663.48</v>
      </c>
      <c r="T68" s="4"/>
      <c r="U68" s="23"/>
      <c r="V68" s="4"/>
      <c r="W68" s="4" t="s">
        <v>82</v>
      </c>
      <c r="X68" s="4"/>
      <c r="Y68" s="5" t="s">
        <v>197</v>
      </c>
      <c r="Z68" s="3">
        <v>43220</v>
      </c>
      <c r="AA68" s="3">
        <v>43220</v>
      </c>
      <c r="AB68" s="5" t="s">
        <v>280</v>
      </c>
    </row>
    <row r="69" spans="1:28" s="24" customFormat="1" ht="72" x14ac:dyDescent="0.25">
      <c r="A69" s="4">
        <v>2018</v>
      </c>
      <c r="B69" s="3">
        <v>43101</v>
      </c>
      <c r="C69" s="3">
        <v>43189</v>
      </c>
      <c r="D69" s="20" t="s">
        <v>73</v>
      </c>
      <c r="E69" s="5" t="s">
        <v>92</v>
      </c>
      <c r="F69" s="5" t="s">
        <v>115</v>
      </c>
      <c r="G69" s="5" t="s">
        <v>120</v>
      </c>
      <c r="H69" s="5" t="s">
        <v>118</v>
      </c>
      <c r="I69" s="4" t="s">
        <v>79</v>
      </c>
      <c r="J69" s="4" t="s">
        <v>107</v>
      </c>
      <c r="K69" s="4" t="s">
        <v>107</v>
      </c>
      <c r="L69" s="4" t="s">
        <v>107</v>
      </c>
      <c r="M69" s="5" t="s">
        <v>101</v>
      </c>
      <c r="N69" s="6">
        <v>43182</v>
      </c>
      <c r="O69" s="6">
        <v>43334</v>
      </c>
      <c r="P69" s="7" t="s">
        <v>121</v>
      </c>
      <c r="Q69" s="22" t="s">
        <v>181</v>
      </c>
      <c r="R69" s="8">
        <v>3589502.76</v>
      </c>
      <c r="S69" s="8">
        <v>1527965.2</v>
      </c>
      <c r="T69" s="4"/>
      <c r="U69" s="23"/>
      <c r="V69" s="4"/>
      <c r="W69" s="4" t="s">
        <v>82</v>
      </c>
      <c r="X69" s="4"/>
      <c r="Y69" s="5" t="s">
        <v>197</v>
      </c>
      <c r="Z69" s="3">
        <v>43220</v>
      </c>
      <c r="AA69" s="3">
        <v>43220</v>
      </c>
      <c r="AB69" s="5" t="s">
        <v>280</v>
      </c>
    </row>
    <row r="70" spans="1:28" s="24" customFormat="1" ht="72" x14ac:dyDescent="0.25">
      <c r="A70" s="4">
        <v>2018</v>
      </c>
      <c r="B70" s="3">
        <v>43101</v>
      </c>
      <c r="C70" s="3">
        <v>43189</v>
      </c>
      <c r="D70" s="20" t="s">
        <v>73</v>
      </c>
      <c r="E70" s="5" t="s">
        <v>93</v>
      </c>
      <c r="F70" s="5" t="s">
        <v>116</v>
      </c>
      <c r="G70" s="5" t="s">
        <v>120</v>
      </c>
      <c r="H70" s="5" t="s">
        <v>118</v>
      </c>
      <c r="I70" s="4" t="s">
        <v>79</v>
      </c>
      <c r="J70" s="4" t="s">
        <v>107</v>
      </c>
      <c r="K70" s="4" t="s">
        <v>107</v>
      </c>
      <c r="L70" s="4" t="s">
        <v>107</v>
      </c>
      <c r="M70" s="5" t="s">
        <v>102</v>
      </c>
      <c r="N70" s="6">
        <v>43182</v>
      </c>
      <c r="O70" s="6">
        <v>43334</v>
      </c>
      <c r="P70" s="7" t="s">
        <v>121</v>
      </c>
      <c r="Q70" s="49" t="s">
        <v>315</v>
      </c>
      <c r="R70" s="8">
        <v>7555813.5800000001</v>
      </c>
      <c r="S70" s="8">
        <v>2266744.08</v>
      </c>
      <c r="T70" s="4"/>
      <c r="U70" s="23"/>
      <c r="V70" s="4"/>
      <c r="W70" s="4" t="s">
        <v>82</v>
      </c>
      <c r="X70" s="4"/>
      <c r="Y70" s="5" t="s">
        <v>197</v>
      </c>
      <c r="Z70" s="3">
        <v>43220</v>
      </c>
      <c r="AA70" s="3">
        <v>43220</v>
      </c>
      <c r="AB70" s="5" t="s">
        <v>280</v>
      </c>
    </row>
    <row r="71" spans="1:28" s="24" customFormat="1" ht="72" x14ac:dyDescent="0.25">
      <c r="A71" s="4">
        <v>2018</v>
      </c>
      <c r="B71" s="3">
        <v>43101</v>
      </c>
      <c r="C71" s="3">
        <v>43189</v>
      </c>
      <c r="D71" s="20" t="s">
        <v>73</v>
      </c>
      <c r="E71" s="5" t="s">
        <v>94</v>
      </c>
      <c r="F71" s="5" t="s">
        <v>117</v>
      </c>
      <c r="G71" s="5" t="s">
        <v>120</v>
      </c>
      <c r="H71" s="5" t="s">
        <v>118</v>
      </c>
      <c r="I71" s="4" t="s">
        <v>79</v>
      </c>
      <c r="J71" s="4" t="s">
        <v>107</v>
      </c>
      <c r="K71" s="4" t="s">
        <v>107</v>
      </c>
      <c r="L71" s="4" t="s">
        <v>107</v>
      </c>
      <c r="M71" s="5" t="s">
        <v>103</v>
      </c>
      <c r="N71" s="6">
        <v>43182</v>
      </c>
      <c r="O71" s="6">
        <v>43334</v>
      </c>
      <c r="P71" s="7" t="s">
        <v>121</v>
      </c>
      <c r="Q71" s="22" t="s">
        <v>182</v>
      </c>
      <c r="R71" s="8">
        <v>6965791.7800000003</v>
      </c>
      <c r="S71" s="8">
        <v>6684073.2000000002</v>
      </c>
      <c r="T71" s="4"/>
      <c r="U71" s="23"/>
      <c r="V71" s="4"/>
      <c r="W71" s="4" t="s">
        <v>82</v>
      </c>
      <c r="X71" s="4"/>
      <c r="Y71" s="5" t="s">
        <v>197</v>
      </c>
      <c r="Z71" s="3">
        <v>43220</v>
      </c>
      <c r="AA71" s="3">
        <v>43220</v>
      </c>
      <c r="AB71" s="5" t="s">
        <v>280</v>
      </c>
    </row>
  </sheetData>
  <mergeCells count="7">
    <mergeCell ref="A6:AB6"/>
    <mergeCell ref="A2:C2"/>
    <mergeCell ref="D2:F2"/>
    <mergeCell ref="G2:I2"/>
    <mergeCell ref="A3:C3"/>
    <mergeCell ref="D3:F3"/>
    <mergeCell ref="G3:I3"/>
  </mergeCells>
  <dataValidations count="3">
    <dataValidation type="list" allowBlank="1" showErrorMessage="1" sqref="I35 I44:I232 I8:I33">
      <formula1>Hidden_28</formula1>
    </dataValidation>
    <dataValidation type="list" allowBlank="1" showErrorMessage="1" sqref="D8:D232">
      <formula1>Hidden_13</formula1>
    </dataValidation>
    <dataValidation type="list" allowBlank="1" showErrorMessage="1" sqref="W9:W232">
      <formula1>Hidden_322</formula1>
    </dataValidation>
  </dataValidations>
  <hyperlinks>
    <hyperlink ref="Q60" r:id="rId1"/>
    <hyperlink ref="Q61" r:id="rId2"/>
    <hyperlink ref="Q62" r:id="rId3"/>
    <hyperlink ref="Q63" r:id="rId4"/>
    <hyperlink ref="Q65" r:id="rId5"/>
    <hyperlink ref="Q66" r:id="rId6"/>
    <hyperlink ref="Q67" r:id="rId7"/>
    <hyperlink ref="Q68" r:id="rId8"/>
    <hyperlink ref="Q69" r:id="rId9"/>
    <hyperlink ref="Q71" r:id="rId10"/>
    <hyperlink ref="Q42" r:id="rId11"/>
    <hyperlink ref="Q43" r:id="rId12"/>
    <hyperlink ref="Q44" r:id="rId13"/>
    <hyperlink ref="Q45" r:id="rId14"/>
    <hyperlink ref="Q64" r:id="rId15"/>
    <hyperlink ref="Q47" r:id="rId16"/>
    <hyperlink ref="Q48" r:id="rId17"/>
    <hyperlink ref="Q52" r:id="rId18"/>
    <hyperlink ref="Q55" r:id="rId19"/>
    <hyperlink ref="Q49" r:id="rId20"/>
    <hyperlink ref="Q11" r:id="rId21"/>
    <hyperlink ref="Q17" r:id="rId22"/>
    <hyperlink ref="Q18" r:id="rId23"/>
    <hyperlink ref="Q19" r:id="rId24"/>
    <hyperlink ref="Q20" r:id="rId25"/>
    <hyperlink ref="Q21" r:id="rId26"/>
    <hyperlink ref="Q22" r:id="rId27"/>
    <hyperlink ref="Q23" r:id="rId28"/>
    <hyperlink ref="Q24" r:id="rId29"/>
    <hyperlink ref="Q25" r:id="rId30"/>
    <hyperlink ref="Q26" r:id="rId31"/>
    <hyperlink ref="Q27" r:id="rId32"/>
    <hyperlink ref="Q28" r:id="rId33"/>
    <hyperlink ref="Q29" r:id="rId34"/>
    <hyperlink ref="Q30" r:id="rId35"/>
    <hyperlink ref="Q31" r:id="rId36"/>
    <hyperlink ref="Q32" r:id="rId37"/>
    <hyperlink ref="Q33" r:id="rId38"/>
    <hyperlink ref="Q34" r:id="rId39"/>
    <hyperlink ref="Q35" r:id="rId40"/>
    <hyperlink ref="Q36" r:id="rId41"/>
    <hyperlink ref="Q37" r:id="rId42"/>
    <hyperlink ref="Q38" r:id="rId43"/>
    <hyperlink ref="Q39" r:id="rId44"/>
    <hyperlink ref="Q40" r:id="rId45"/>
    <hyperlink ref="Q41" r:id="rId46"/>
    <hyperlink ref="Q46" r:id="rId47"/>
    <hyperlink ref="Q50" r:id="rId48"/>
    <hyperlink ref="Q51" r:id="rId49"/>
    <hyperlink ref="Q53" r:id="rId50"/>
    <hyperlink ref="Q54" r:id="rId51"/>
    <hyperlink ref="Q56" r:id="rId52"/>
    <hyperlink ref="Q57" r:id="rId53"/>
    <hyperlink ref="Q58" r:id="rId54"/>
    <hyperlink ref="Q59" r:id="rId55"/>
    <hyperlink ref="Q70" r:id="rId56"/>
    <hyperlink ref="Q13" r:id="rId57"/>
    <hyperlink ref="Q12" r:id="rId58"/>
  </hyperlinks>
  <pageMargins left="0.7" right="0.7" top="0.75" bottom="0.75" header="0.3" footer="0.3"/>
  <pageSetup paperSize="9" orientation="portrait" r:id="rId59"/>
  <colBreaks count="3" manualBreakCount="3">
    <brk id="9" max="38" man="1"/>
    <brk id="12" max="38" man="1"/>
    <brk id="18" max="3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81</v>
      </c>
    </row>
    <row r="2" spans="1:1" x14ac:dyDescent="0.25">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Aglael Ramirez Perez</cp:lastModifiedBy>
  <cp:lastPrinted>2018-08-13T17:06:28Z</cp:lastPrinted>
  <dcterms:created xsi:type="dcterms:W3CDTF">2018-04-12T16:36:22Z</dcterms:created>
  <dcterms:modified xsi:type="dcterms:W3CDTF">2019-07-02T21:43:34Z</dcterms:modified>
</cp:coreProperties>
</file>