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ubsanados SOP 2019\"/>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_xlnm._FilterDatabase" localSheetId="0" hidden="1">'Reporte de Formatos'!$A$7:$AB$70</definedName>
    <definedName name="Hidden_13">Hidden_1!$A$1:$A$7</definedName>
    <definedName name="Hidden_28">Hidden_2!$A$1:$A$2</definedName>
    <definedName name="Hidden_322">Hidden_3!$A$1:$A$2</definedName>
  </definedNames>
  <calcPr calcId="162913"/>
</workbook>
</file>

<file path=xl/calcChain.xml><?xml version="1.0" encoding="utf-8"?>
<calcChain xmlns="http://schemas.openxmlformats.org/spreadsheetml/2006/main">
  <c r="R34" i="1" l="1"/>
  <c r="R32" i="1"/>
  <c r="R31" i="1"/>
  <c r="R30" i="1"/>
  <c r="R28" i="1"/>
  <c r="R27" i="1"/>
  <c r="R25" i="1"/>
  <c r="R26" i="1"/>
  <c r="R24" i="1"/>
</calcChain>
</file>

<file path=xl/sharedStrings.xml><?xml version="1.0" encoding="utf-8"?>
<sst xmlns="http://schemas.openxmlformats.org/spreadsheetml/2006/main" count="1028" uniqueCount="319">
  <si>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</si>
  <si>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</si>
  <si>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</si>
  <si>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</si>
  <si>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</si>
  <si>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</si>
  <si>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</si>
  <si>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</si>
  <si>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</si>
  <si>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</si>
  <si>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</si>
  <si>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</si>
  <si>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</si>
  <si>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</si>
  <si>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</si>
  <si>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</si>
  <si>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</si>
  <si>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</si>
  <si>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</si>
  <si>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</si>
  <si>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</si>
  <si>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</si>
  <si>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</si>
  <si>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</si>
  <si>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</si>
  <si>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</si>
  <si>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</si>
  <si>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</si>
  <si>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</si>
  <si>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</si>
  <si>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</si>
  <si>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</si>
  <si>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</si>
  <si>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</si>
  <si>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</si>
  <si>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</si>
  <si>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</si>
  <si>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</si>
  <si>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</si>
  <si>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</si>
  <si>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</si>
  <si>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</si>
  <si>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</si>
  <si>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</si>
  <si>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</si>
  <si>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</si>
  <si>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</si>
  <si>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</si>
  <si>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</si>
  <si>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</si>
  <si>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</si>
  <si>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</si>
  <si>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</si>
  <si>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</si>
  <si>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</si>
  <si>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</si>
  <si>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</si>
  <si>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</si>
  <si>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</si>
  <si>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</si>
  <si>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</si>
  <si>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</si>
  <si>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</si>
  <si>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</si>
  <si>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</si>
  <si>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</si>
  <si>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</si>
  <si>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</si>
  <si>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</si>
  <si>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</si>
  <si>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</si>
  <si>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</si>
  <si>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</si>
  <si>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</si>
  <si>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</si>
  <si>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</si>
  <si>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</si>
  <si>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</si>
  <si>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</si>
  <si>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</si>
  <si>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</si>
  <si>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</si>
  <si>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</si>
  <si>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SROP-RP-01/18-IR</t>
  </si>
  <si>
    <t>SROP-RP-02/18-IR</t>
  </si>
  <si>
    <t>SROP-RP-03/18-IR</t>
  </si>
  <si>
    <t>OP-RP-01/18-IR</t>
  </si>
  <si>
    <t>OP-RP-02/18-IR</t>
  </si>
  <si>
    <t>OP-RP-01/18-CP</t>
  </si>
  <si>
    <t>OP-RP-03/18-IR</t>
  </si>
  <si>
    <t>OP-RE-FPIM-01/18-IR</t>
  </si>
  <si>
    <t>OP-RE-FPIM-02/18-IR</t>
  </si>
  <si>
    <t>OP-RP-02/18-CP</t>
  </si>
  <si>
    <t>OP-RE-FPIM-01/18-CP</t>
  </si>
  <si>
    <t>OP-RE-FPIM-02/18-CP</t>
  </si>
  <si>
    <t>CONSTRUCTORA Y ARRENDADORA SAN SEBASTIAN, S.A. DE C.V.</t>
  </si>
  <si>
    <t>CONSTRUCTORA MOYEDA, S.A. DE C.V.</t>
  </si>
  <si>
    <t>SOL FIRMA DE NEGOCIOS, S.A. DE C.V.</t>
  </si>
  <si>
    <t>RAUL CEREZO TORRES</t>
  </si>
  <si>
    <t>DESARROLLO CONSTRUCTIVO Y URBANISTICO, S.A. DE C.V.</t>
  </si>
  <si>
    <t>CONSTRUCCIONES Y URBANIZACIONES DEL PONIENTE, S.A. DE C.V.</t>
  </si>
  <si>
    <t>URBANIZACION CONSTRUCCION Y ADMINISTRACION DE PROYECTOS, S.A DE C.V.</t>
  </si>
  <si>
    <t>DISEÑO INFRAESTRUCTURA  Y SERVICIOS, S.A. DE C.V.</t>
  </si>
  <si>
    <t>EDIFICACION Y DESARROLLO INMOBILARIO COYER, S.A. DE C.V.</t>
  </si>
  <si>
    <t>CONSORCIO CONSTRUCTIVO Y PROYECTOS S.A. DE C.V.</t>
  </si>
  <si>
    <t>SERVICIOS ESPECIALIZADOS PARA LA CONSTRUCCION SUSTENTABLE S.A. DE C.V</t>
  </si>
  <si>
    <t>Proyecto Ejecutivo para la Construcción de un Cuarto Carril, en la Carretera Nacional de la Col. Satélite a la Estanzuela; en el Municipio de Monterrey Nuevo León</t>
  </si>
  <si>
    <t>No dato</t>
  </si>
  <si>
    <t>Proyecto Ejecutivo Para La Construcción De Habilitación De Vialidad De Enlace Del Camino Al Diente A La Carretera Nacional; En El Municipio De Monterrey Nuevo León.</t>
  </si>
  <si>
    <t>Proyecto Ejecutivo Para La Construcción De Vialidad Para Vuelta Derecha En La Av. Lázaro Cárdenas Y Av. Eugenio Garza Sada En El Sentido Hacia El Sur, En El Municipio De Monterrey, Nuevo León.</t>
  </si>
  <si>
    <t>Construcción De Adecuaciones Pluviales En El Cruce De Calle San Luis Y 16 De Septiembre En La Col. Independencia En El Municipio De Monterrey, Nuevo León.</t>
  </si>
  <si>
    <t>Reparación De Puente Vehicular En Carretera Nacional En Su Cruce Con Arroyo La Virgen, En El Municipio De Monterrey, Nuevo León.,</t>
  </si>
  <si>
    <t>Mejoramiento De Desarrollos Habitacionales en el Municipio de Monterrey, Nuevo León.</t>
  </si>
  <si>
    <t>Rehabilitación de Estancia Infantil en Calle Acueducto y Calle Paseo De Las Flores en La Col. Fomerrey 45 en el Municipio de Monterrey, Nuevo León</t>
  </si>
  <si>
    <t>Adecuación Vial en la Calle Emilio Carranza entre Calle Hidalgo y Ocampo y Adecuación de Bahía en Calle Eridano entre Calle Orión y Priv. Orión Col. Contry en el Municipio de Monterrey, Nuevo León</t>
  </si>
  <si>
    <t>Construcción De Parque En Calle Norte América Entre Groenlandia Y Venezuela Col. Vista Hermosa En El Municipio De Monterrey, Nuevo León</t>
  </si>
  <si>
    <t>Adecuación Y Semaforización En La Intercesión De Av. Luis D. Colosio Con La Calle Ocaso En El Municipio De Monterrey, Nuevo León</t>
  </si>
  <si>
    <t>Adecuación Y Semaforización En La Intercesión De Av. Aztlán Con Calle Esquistos En El Municipio De Monterrey, Nuevo León</t>
  </si>
  <si>
    <t>Secretaría de Obras Públicas</t>
  </si>
  <si>
    <t>Adecuaciones viales:
1. Adecuación en vuelta a izquierda en la Av. Chapultepec y calle José M. Powels; 
2. Adecuación en Camellón en la Av. Junco de la Vega entre calle Playa Hornos y Valle Primavera;
3. Adecuación de camellón en la Av. Estrellas de Av. Alfonso Reyes a calle Argos</t>
  </si>
  <si>
    <t>Art. 24 de la Ley de Obras Públicas para el Estado y Municipios de Nuevo León</t>
  </si>
  <si>
    <t>Todas la que integren el contrato</t>
  </si>
  <si>
    <t>OP-RP-04/18-IR</t>
  </si>
  <si>
    <t>OP-RP-05/18-IR</t>
  </si>
  <si>
    <t>OP-RE-FPIM-03/18-IR</t>
  </si>
  <si>
    <t>OP-RE-FD-01/18-IR</t>
  </si>
  <si>
    <t>“Rehabilitación De Edificios: 1) Estancia Infantil “Idalia Cantu” Ubicado En Calle Loma Redonda No. 1500 En La Col. Loma Larga; 2) Edificio De “Centro De Talentos “Ubicado En Calle Esculapio Y Calle Dedima En La Col. El Porvenir En El Municipio De Monterrey, Nuevo León.”</t>
  </si>
  <si>
    <t>“Adecuaciones Viales: 1) Adecuación De Carril De Almacenamiento En Retorno De Av. Lázaro Cárdenas En Su Cruce Con Pedro Ramírez Velázquez; 2) Adecuación De Carriles En Av. Revolución Con Lateral De Constitución; Y 3) Adecuación En Carril Lateral De Av. Ignacio Morones Prieto Con Gustavo M. Garza En El Municipio De Monterrey, Nuevo León.”.</t>
  </si>
  <si>
    <t>“Adecuación Vial En La Calle Escobedo Entre Hidalgo Y Ocampo En El Centro Del Municipio De Monterrey”</t>
  </si>
  <si>
    <t>GRUPO ESTRUCTO, S.A. DE C.V.</t>
  </si>
  <si>
    <t>EDIFICACION URBANA CONTEMPORANEA, S.A. DE C.V.</t>
  </si>
  <si>
    <t>CONSTRUCTORA ENTECEME, S.A. DE C.V.</t>
  </si>
  <si>
    <t xml:space="preserve">Jose Alberto  </t>
  </si>
  <si>
    <t>Olivares</t>
  </si>
  <si>
    <t>Maldonado</t>
  </si>
  <si>
    <t>Ampliacion de Edificio de Policia "C4" que se ubica en el area del Parque Alamey, calle Ladron de Guevara y calle Arista en la Col. del Norte, en el Municipio de Monterrey, N.L.</t>
  </si>
  <si>
    <t>“PROYECTO EJECUTIVO PARA LA CONSTRUCCION DE LA LATERAL CARRETERA NACIONAL (1° ETAPA) DE AV. LA RIOJA (FRACCIONAMIENTO EL SABINO) A P.I.V. LA ESTANZUELA, EN EL MUNICIPIO DE MONTERREY, NUEVO LEÓN.”</t>
  </si>
  <si>
    <t>“PROYECTO EJECUTIVO PARA LA MODERNIZACIÓN DEL DISTRIBUIDOR VIAL UBICADO EN LA AV. REVOLUCIÓN EN SU CRUCE CON AV. ALFONSO REYES (1° ETAPA PUENTE CUATRO CARRILES NORTE-SUR), EN EL MUNICIPIO DE MONTERREY, NUEVO LEÓN”.</t>
  </si>
  <si>
    <t>“PROYECTO EJECUTIVO PARA LA MODERNIZACIÓN DEL DISRTRIBUIDOR VIAL EN AV. LAZARO CARDENAS Y AV. EUGENIO GARZA SADA (1° ETAPA PUENTE VEHICULAR SOBRE EL RÍO LA SILLA Y P.S.V. DE PASEO DE LA LUZ HACIA LAZARO CARDENAS), EN EL MUNICIPIO DE MONTERREY, NUEVO LEÓN.”</t>
  </si>
  <si>
    <t>ADECUACIÓN DE EDIFICIO PARA LA CONSTRUCCIÓN DE “ LA ACADEMIA DE POLICÍA” QUE SE UBICARÁ EN LA ANTIGUA ESTACIÓN DEL FERROCARRIL EN CALLE MIGUEL NIETO EN LA COL. INDUSTRIAL EN EL MUNICIPIO DE MONTERREY, NUEVO LEÓN</t>
  </si>
  <si>
    <t>CONSTRUCCIÓN DE HABILITACIÓN DE VIALIDAD DE ENLACE DEL CAMINO AL DIENTE A LA CARRETERA NACIONAL; EN EL MUNICIPIO DE MONTERREY, NUEVO LEÓN.</t>
  </si>
  <si>
    <t>ESTUDIOS DE INGENIERÍA PARA PROYECTOS ESTRUCTURALES DE CONSTRUCCIONES DE RECREACIÓN, DESARROLLO SOCIAL, SEGURIDAD PUBLICA Y PUENTES VEHICULARES; ESTUDIOS PARA PROYECTOS Y SOLUCIONES PLUVIALES, DISEÑO DE PAVIMENTOS, ASI COMO TRABAJOS DE VERIFICACIÓN Y VALIDACIÓN PARA RECEPCIÓN DE OBRA EN REHABILITACION DE VIALIDADES EN EL MUNICIPIO DE MONTERREY, N.L.</t>
  </si>
  <si>
    <t>MEJORAMIENTO DE ESPACIOS PUBLICOS UBICADO EN CALLES LUIS RODRIGUEZ GÓNGORA, MIGUEL DE CERVANTES, ENRIQUE MENA Y EMILIO SADE, EN LA COLONIA TRAZO MAO (ALIANZA) EN EL MUNICIPIO DE MONTERREY, NUEVO LEON.</t>
  </si>
  <si>
    <t>MEJORAMIENTO DE ESPACIOS PUBLICOS UBICADO EN CALLES TESORERÍA Y PATRIMONIO ENTRE CONGRESO NORTE Y ASISTENCIA EN LA COLONIA NUEVA ESTANZUELA EN EL MUNICIPIO DE MONTERREY, NUEVO LEON.</t>
  </si>
  <si>
    <t>OBRAS DE RECONSTRUCCIÓN: 1) CONSTRUCCIÓN DE MURO DE CONTENSIÓN EN AV. IGNACIO MORONES PRIETO EN LOS CRUCES CON LAS CALLES JOSE MARIA MORELOS Y CALLE HILARIO MARTINEZ EN LA COL. NUEVO REPUEBLO; 2)REPARACIÓN DE TALUD EN LA AV.REVOLUCIÓN EN EL SENTIDO DE NORTE-SUR EN EL CRUCE DE LA CALLE PUNTA DEL ESTE EN LA COL. PRIMAVERA; Y  3) CONSTRUCCIÓN DE LAVADEROS DE CONCRETO HIDRAULICO EN CALLES PASEO DE LAS FUENTES Y CALLE PASEO DEL AGUA EN LA COL. VILLA LAS FUENTES EN EL MUNICIPIO DE MONTERREY, NUEVO LEON.”</t>
  </si>
  <si>
    <t>Mejoramiento de Espacios Públicos ubicado en Calles Cerro del Quetzal, Cerro del Colibri entre Av. Pedro Infante y Joaquín Pardave en la Colonia Cumbres Oro en el Municipio de Monterrey, Nuevo León</t>
  </si>
  <si>
    <t>Construcción de Drenaje Pluvial Octava Etapa (Codo) en la Calle Luis Echeverría Álvarez en la Colonia Valle de Santa Lucía en el Municipio de Monterrey, Nuevo León.</t>
  </si>
  <si>
    <t>AMPLIACION DE CUARTO CARRIL EN LA CARRETERA NACIONAL DE NORTE A SUR DE LA  COL. SATÉLITE A LA COL. LA ESTANZUELA EN EL MUNICIPIO DE MONTERREY, NUEVO LEÓN</t>
  </si>
  <si>
    <t>CONSTRUCCION DE DRENAJE PLUVIAL EN LA CALLE ANTIGUOS EJIDATARIOS Y CALLE PORTALES DE LOS VALLES EN LA COL. SECTOR ALIANZA EN EL MUNICIPIO DE MONTERREY, NUEVO LEÓN</t>
  </si>
  <si>
    <t>OP-FORTAMUNDF-01/18-AD</t>
  </si>
  <si>
    <t>SROP-RP-04/18-IR</t>
  </si>
  <si>
    <t>SROP-RP-05/18-IR</t>
  </si>
  <si>
    <t>SROP-RP-06/18-IR</t>
  </si>
  <si>
    <t>OP-FORTAMUNDF-01/18-CP</t>
  </si>
  <si>
    <t xml:space="preserve">OP-RP-03/18-CP  </t>
  </si>
  <si>
    <t>OP-RP-06/18-IR</t>
  </si>
  <si>
    <t>OP-PROAGUA-01/18-CP                            LO-819039983-E2-2018</t>
  </si>
  <si>
    <t>OP-RP-04/18-CP</t>
  </si>
  <si>
    <t>OP-R33-01/18-CP</t>
  </si>
  <si>
    <t>DESARROLLO Y CONSTRUCCIONES URBANAS SA DE CV</t>
  </si>
  <si>
    <t>CONSTRUCCIONES G.V. DE MONTERREY, S.A. DE C.V.</t>
  </si>
  <si>
    <t>CONSORCIO CONSTRUCTIVO Y PROYECTOS, S.A. DE C.V.</t>
  </si>
  <si>
    <t>SERVICIOS ESPECIALIZADOS PARA LA CONSTRUCCION SUSTENTABLE, S.A. DE C.V.</t>
  </si>
  <si>
    <t>DESARROLLO Y CONSTRUCIONES URBANAS, S.A. DE C.V.</t>
  </si>
  <si>
    <t>PROYECTOS Y DESARROLLOS SALVE, S.A. DE C.V.</t>
  </si>
  <si>
    <t>HQ CONTROL, S. DE R.L. DE C.V.</t>
  </si>
  <si>
    <t>GFM INGENIEROS CONSTRUCTORES, S.A. DE C.V.</t>
  </si>
  <si>
    <t>PAVIMENTOS Y CONSTRUCCIONES GARCAN, S.A. DE C.V.</t>
  </si>
  <si>
    <t>EDIFICACIONES Y TERRACERIAS DEL NORTE, S.A. DE C.V.</t>
  </si>
  <si>
    <t>ADK CONSTRUCCIONES, S.A. DE C.V.</t>
  </si>
  <si>
    <t xml:space="preserve">CONSTRUCTORA MOYEDA, S.A. DE C.V.  </t>
  </si>
  <si>
    <t>DISEÑO INFRAESTRUCTURA Y SERVICIOS, S.A. DE C.V.</t>
  </si>
  <si>
    <t>CONSTRUCTORA POLITEZZA, S.A. DE C.V.</t>
  </si>
  <si>
    <t>http://www.monterrey.gob.mx/pdf/Hipervinculos/ObrasPublicas/2/SROP-RP-01-18-IR%20%20CONTRATO.pdf</t>
  </si>
  <si>
    <t>http://www.monterrey.gob.mx/pdf/Hipervinculos/ObrasPublicas/2/SROP-RP-02-18-IR%20%20CONTRATO%20MARZO.pdf</t>
  </si>
  <si>
    <t>http://www.monterrey.gob.mx/pdf/Hipervinculos/ObrasPublicas/2/SROP-RP-03-18-IR%20%20CONTRATO%20MARZO.pdf</t>
  </si>
  <si>
    <t>http://www.monterrey.gob.mx/pdf/Hipervinculos/ObrasPublicas/2/RP-01-18-IR%20%20CONTRATO%20MARZO.pdf</t>
  </si>
  <si>
    <t>http://www.monterrey.gob.mx/pdf/Hipervinculos/ObrasPublicas/2/RP-01-18-CP%20%20CONTRATO%20MARZO.pdf</t>
  </si>
  <si>
    <t>http://www.monterrey.gob.mx/pdf/Hipervinculos/ObrasPublicas/2/RP-03-18-IR%20%20CONTRATO%20MARZO.pdf</t>
  </si>
  <si>
    <t>http://www.monterrey.gob.mx/pdf/Hipervinculos/ObrasPublicas/2/FPIM-01-18-IR%20CONTRATO%20MARZO.pdf</t>
  </si>
  <si>
    <t>http://www.monterrey.gob.mx/pdf/Hipervinculos/ObrasPublicas/2/FPIM-02-18-IR%20%20CONTRATO%20MARZO.pdf</t>
  </si>
  <si>
    <t>http://www.monterrey.gob.mx/pdf/Hipervinculos/ObrasPublicas/2/RP-02-18-CP%20%20CONTRATO%20MARZO.pdf</t>
  </si>
  <si>
    <t>http://www.monterrey.gob.mx/pdf/Hipervinculos/ObrasPublicas/2/FPIM-02-18-CP%20%20CONTRATO.pdf</t>
  </si>
  <si>
    <t>http://www.monterrey.gob.mx/pdf/Hipervinculos/ObrasPublicas/2/RP-04-18-IR%20CONTRATO,.pdf</t>
  </si>
  <si>
    <t>http://www.monterrey.gob.mx/pdf/Hipervinculos/ObrasPublicas/2/RP-05-18-IR%20%20CONTRATO%20ABRIL.pdf</t>
  </si>
  <si>
    <t>http://www.monterrey.gob.mx/pdf/Hipervinculos/ObrasPublicas/2/FPIM-03-18-IR%20%20CONTARTO%20ABRIL.pdf</t>
  </si>
  <si>
    <t>http://www.monterrey.gob.mx/pdf/Hipervinculos/ObrasPublicas/2/RE-FD-01-18-IR%20%20CONTRATO%20ABRIL.pdf</t>
  </si>
  <si>
    <t>http://www.monterrey.gob.mx/pdf/Hipervinculos/ObrasPublicas/2/RP-02-18-IR%20%20CONTRATO..pdf</t>
  </si>
  <si>
    <t>http://www.monterrey.gob.mx/pdf/Hipervinculos/ObrasPublicas/2/SROP-RP-04-18-IR%20%20CONTRATO..pdf</t>
  </si>
  <si>
    <t>http://www.monterrey.gob.mx/pdf/Hipervinculos/ObrasPublicas/2/SROP-RP-05-18-IR%20%20CONTRATO..pdf</t>
  </si>
  <si>
    <t>http://www.monterrey.gob.mx/pdf/Hipervinculos/ObrasPublicas/2/SROP-RP-01-18-CP%20%20CONTRATO..pdf</t>
  </si>
  <si>
    <t>http://www.monterrey.gob.mx/pdf/Hipervinculos/ObrasPublicas/2/RP-06-18-IR%20%20CONTRATO..pdf</t>
  </si>
  <si>
    <t>http://www.monterrey.gob.mx/pdf/Hipervinculos/ObrasPublicas/2/SROP-RP-06-18-IR%20%20CONTRATO..pdf</t>
  </si>
  <si>
    <r>
      <t xml:space="preserve">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t>
    </r>
    <r>
      <rPr>
        <b/>
        <sz val="9"/>
        <color indexed="8"/>
        <rFont val="Calibri"/>
        <family val="2"/>
        <scheme val="minor"/>
      </rPr>
      <t>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t>
    </r>
  </si>
  <si>
    <r>
      <t>“</t>
    </r>
    <r>
      <rPr>
        <sz val="9"/>
        <color indexed="8"/>
        <rFont val="Calibri"/>
        <family val="2"/>
        <scheme val="minor"/>
      </rPr>
      <t>Rehabilitación De Edificio Casa Hogar “Nueva Esperanza” Ubicado En Calle Venustiano Carranza No.2900 Entre Juan B. Ceballos E Ignacio De Comonfort En La Col. Garza Nieto En El Municipio De Monterrey, Nuevo León.”</t>
    </r>
  </si>
  <si>
    <r>
      <t>BUILDTECH PAVIMENTOS ESTAMPADOS Y CONSTRUCCIONES, S.A. DE C.V</t>
    </r>
    <r>
      <rPr>
        <b/>
        <sz val="9"/>
        <color theme="1"/>
        <rFont val="Calibri"/>
        <family val="2"/>
        <scheme val="minor"/>
      </rPr>
      <t>.</t>
    </r>
  </si>
  <si>
    <r>
      <t xml:space="preserve">       </t>
    </r>
    <r>
      <rPr>
        <sz val="9"/>
        <color indexed="8"/>
        <rFont val="Calibri"/>
        <family val="2"/>
        <scheme val="minor"/>
      </rPr>
      <t>SROP-RP-01/18-CP</t>
    </r>
  </si>
  <si>
    <t>Dirección de Planeación de Obras y Contratación de la Secretaría de Obras Públicas</t>
  </si>
  <si>
    <t>OP-RP-07/18-IR</t>
  </si>
  <si>
    <t>OP-RP-08/18-IR</t>
  </si>
  <si>
    <t>OP-R33-02/18-CP</t>
  </si>
  <si>
    <t>OP-RP-05/18-CP</t>
  </si>
  <si>
    <t>“ADECUACION VIAL DE AMPLIACION VIALIDAD DE VUELTA DERECHA EN LA AV. LAZARO CARDENAS EN EL CRUCE CON AV. EUGENIO GARZA SADA HACIA EL SUR  EN EL MUNICIPIO DE MONTERREY, NUEVO LEÓN.”</t>
  </si>
  <si>
    <t>“REHABILITACION DE VIALIDADES DE CONCRETO DE LA CALLE NUEVA INDEPENDENCIA ENTRE BAJA CALIFORNIA E HILARIO MARTINEZ, CALLE CASTELAR ENTRE JOSE R. PEÑA Y MORELIA, Y CALLE TEPEYAC ENTRE TLAXCALA Y YUCATAN, EN LA COL. INDEPENDENCIA EN EL MUNICIPIO DE MONTERREY, NUEVO LEON”</t>
  </si>
  <si>
    <t xml:space="preserve">CONSTRUCCION DE PARQUE LINEAL “JULIO A. ROCA” UBICADO EN CALLE PROLONGACION AZTLAN
 ENTRE JULIO A. ROCA Y CALLE APOLO EN EL MUNICIPIO DE MONTERREY, NUEVO LEON.
</t>
  </si>
  <si>
    <t>CONSTRUCCION DE ESTRUCTURA PARA PAVIMENTO ASFALTICO EN LA CALLE SICILIA DE CALLE FLORENCIA A LA AV.CHURUBUSCO, COL. SANTA FE EN EL MUNICIPIO DE MONTERREY, NUEVO LEÓN.</t>
  </si>
  <si>
    <t>1) REPARACIÓN DE TUBERÍA Y REGISTRO PLUVIAL EN CALLE FUNDICIÓN Y CALLE ACERACIÓN FRACC. BUENOS AIRES; 2)CONSTRUCCION DE PARAPETO DE CONCRETO EN LATERAL DE AV. EUGENIO GARZA SADA ENTRE SENDA DEL ACAHUAL Y PASEO DEL AGUA EN LA COL. VILLA LAS FUENTES, y 3) REHABILITACION DE CANCHA POLIVALENTE EN CALLE ENRIQUE BACA CEDILLO Y CALLE 7 DE ENERO EN LA COL. CROC EN EL MUNICIPIO DE MONTERREY, NUEVO LEON</t>
  </si>
  <si>
    <t>CONTRATISTAS METROPOLITANOS, S.A. DE C.V.</t>
  </si>
  <si>
    <t xml:space="preserve">CONSTRUCCIONES, PROYECTOS Y SERVICIOS APLICADOS, S.A. DE C.V. </t>
  </si>
  <si>
    <t>CONSTRUCTORA COSS BU, S.A. DE C.V.</t>
  </si>
  <si>
    <t>CONSTRUCCIONES  PAVIMENTO Y EDIFICACIONES COPESA, S.A. DE C.V.</t>
  </si>
  <si>
    <t>OP-R23-01/18-CP                            
LO-819039983-E5-2018</t>
  </si>
  <si>
    <t>OP-REP-01/18-IR                            
IO-819039983-E3-2018</t>
  </si>
  <si>
    <t>OP-REP-02/18-IR                            
IO-819039983-E4-2018</t>
  </si>
  <si>
    <t>OP-REP-01/18-CP                            
LO-819039983-E1-2018</t>
  </si>
  <si>
    <t>IMMR-RE-01/18-CP</t>
  </si>
  <si>
    <t>REHABILITACIÓN DEL EDIFICIO QUE OCUPARA LA UNIDAD DE ATENCIÓN A VICTIMAS DE VIOLENCIA FAMILIAR Y DE GENERO EN CALLES IXTLIXOCHITL Y NEZA HUALCOYOTL EN LA COLONIA PROVILEÓN SAN BERBABE, EN EL MUNUCUPIO DE MONTERREY, N.L.</t>
  </si>
  <si>
    <t>ARQUITECTURA E INGENIERÍA 2000, S.A. DE C.V.</t>
  </si>
  <si>
    <t>OP-R33-01/18-IR</t>
  </si>
  <si>
    <t>REHABILITACIÓN DE COMEDOR COMUNITARIO UBICADO EN LA CALLE PASE DEL MIRADOR Y PASEO DEL MARQUEZ, EN LA COL. FOMERREY 16 , EN EL MUNICIPIO DE MONTERREY, N.L.</t>
  </si>
  <si>
    <t>OP-R33-02/18-IR</t>
  </si>
  <si>
    <t>REHABILITACIÓN DE COMEDOR COMUNITARIO COL. LA ALIANZA, ENTRE SOLDADORS Y DENTISTAS, EN EL MUNICIPIO DE MONTERREY, N.L.</t>
  </si>
  <si>
    <t>CONATRUCTORA CIRCULO NARANJA, S.A. DE C.V.</t>
  </si>
  <si>
    <t>OP-R33-03/18-IR</t>
  </si>
  <si>
    <t>REHABILITACIÓN DE COMEDOR COMUNITARIO UBICADO EN LA CALLE SOLIDARIDAD ENTRE ADELITA Y AV. SAN MARTÍN EN LA COLONIA TIERRA Y LIBERTAD, EN EL MUNICIPIO DE MONTERREY, N.L.</t>
  </si>
  <si>
    <t>ING. NESTOR GUERRERO SEGURA</t>
  </si>
  <si>
    <t>OP-R33-04/18-IR</t>
  </si>
  <si>
    <t>REHABILITACIÓN DE COMEDOR COMUNITARIO COLONIA REVOLUCIÓN PROLETARIA, EN MONTERREY, N.L.</t>
  </si>
  <si>
    <t>CONSTRUCTORA LIVIC, S.A. DE C.V.</t>
  </si>
  <si>
    <t>OP-R33-05/18-IR</t>
  </si>
  <si>
    <t>REHABILITACIÓN DE COMEDOR COMUNITARIO UBICADO EN CALLE CONSTITUCIÓN 44 POR CALLE NORTE EN LA COL. NUEVA ESTANZUELA EN MONTERREY, N.L.</t>
  </si>
  <si>
    <t>OP-R33-06/18-IR</t>
  </si>
  <si>
    <t>REHABILITACIÓN DE COMEDOR COMUNITARIO UBICADO EN LA CALLE SALINAS Y LA CALLE GARCÍA EN LA COL. TOPOCHICO, EN EL MUNICIPIO DE MONTERREY, N.L.</t>
  </si>
  <si>
    <t>OP-RE-FPIM-03/18-CP</t>
  </si>
  <si>
    <t>REHABILITACIÓN DEL PARQUE MONTERREYB 400 UBICADO EN LA CALLE RODRIGO GOMES Y ALMAZAN EN LA COL. CARMEN SERDAN, EN EL MUNICIPIO DE MONTERREY,N.L.</t>
  </si>
  <si>
    <t>CONSTRUCTORA JOMABE, S.A. DE C.V.</t>
  </si>
  <si>
    <t>OP-RE-FPIM-04/18-CP</t>
  </si>
  <si>
    <t>CONSTRUCCIÓN DE PARQUE PÚBLICO LINEAL, UBICADO EN NLA CALLE NO REELECCIÓN DE CALLE ESTACIÓN PEÓN A LA CALLE JAGUAR, EN EL MUNICIPIO DE MONTERREY, N.L.</t>
  </si>
  <si>
    <t>REALIA CONSTRUCCIONES S.A. DE C.V.</t>
  </si>
  <si>
    <t>OP-RE-FD-01/18-CP</t>
  </si>
  <si>
    <t>REHABILITACIÓN DE PARQUE UBICADO EN LAS CALLES NOGAL, PANDORA, YASO Y FEDRA, EL LA COL. VALLE VERDE 4TO. SECTOR, EN EL MUNICIPIO DE MONTERREY, N.L.</t>
  </si>
  <si>
    <t>OP-RE-FPIM-05/18-CP</t>
  </si>
  <si>
    <t>CONSTRUCCIÓN DE PASO PEATONAL UBICADO EN LA CALLE MODESTO ARREOLA Y CALLE EMILIO CARRANZA EN LA ZONA CENTRO, EN EL MUNICIPIO DE MONTERREY, N.L.</t>
  </si>
  <si>
    <t>CONSTRUCCIONES Y SERVICIOS MT, S.A. DE C.V.</t>
  </si>
  <si>
    <t>OP-R33-04/18-CP</t>
  </si>
  <si>
    <t>CONSTRUCCIÓN DE DRENAJE PLUVIAL (NOVENA ETAPA) EN CALLE LUIS ECHEVERRÍA EN LA COL. VALLE DE SANTA LUCÍA EN EL MUNICIPIO DE MONTERREY N.L.</t>
  </si>
  <si>
    <t>BUFETE URBANÍSTICO S.A. DE C.V.</t>
  </si>
  <si>
    <t>OP-PROAGUA-02/18-CP LO-8190039983-E6-2018</t>
  </si>
  <si>
    <t>CONSTRUCCIÓN DE DRENAJE PLUVIAL(ETAPA DE CONEXIÓN) EN LA CALLE LUIS ECHEVERRIA EN LA COLONIA VALLE DE SANTA LUCÍA, EN EL MUNICIPIO DE MONTERREY, N.L.</t>
  </si>
  <si>
    <t>SROP-RP-07/18-IR</t>
  </si>
  <si>
    <t>ESTUDIO DE ESCANEO CON RADAR (GPR) PARACDETECCIÓN DE INFRAESTRUCTURA SUBTERRANEA EN NLA AVE. GRAL. PABLÑO GONZÁLEZ GARXZA EN SU CRUCE CON AVE. SAN JERÓNIMO, EN EL MUNICIPIO DE MONTERREY, N.L.</t>
  </si>
  <si>
    <t>CONSTRUCCIONES REFORZADAS, S.A. DE C.V.</t>
  </si>
  <si>
    <t>OP-RE-FD-02/18-IR</t>
  </si>
  <si>
    <t>ADECUACIÓN VIAL DE VUELTAS IZQUIERDAS EN LA AVE. EUGENIO GARZA SADA Y AVE. ALFONSO REYES, EN EL MUNICIPIO DE MONTERREY, N.L.</t>
  </si>
  <si>
    <t>OP-RE-FD-03/18-IR</t>
  </si>
  <si>
    <t>ADECUACIÓN VIAL Y SEMAFORIZACIÓN EN LA AVE. PABLO GONZÁLEZ GARZA Y AVE. SAN JERONIMO, EN EL MUNICIPIO DE MONTERREY, N.L.</t>
  </si>
  <si>
    <t>CONSTRUCTORA E INMOBILIARIA SALINAS CISA, S.A. DE C.V.</t>
  </si>
  <si>
    <t>OP-RP-09/18-IR</t>
  </si>
  <si>
    <t>CONSTRUCCION DE CAPTADOR PLUVIAL CALLE ALEJANDRO MAGNO Y CONQUISTADORES COL. CUMBRES EN MONTERREY N.L.</t>
  </si>
  <si>
    <t>OP-RP-02/18-AD</t>
  </si>
  <si>
    <t>REPARACION DE PUENTE VEHICULAR DE LA AVENIDA FIDEL VELAZQUEZ CASI EN SU CRUCE CON LA AVENIDA RODRIGO GOMEZ, EN LA COL. CENTRAL, MONTERREY, N.L.</t>
  </si>
  <si>
    <t>OP-RP-06/18-CP</t>
  </si>
  <si>
    <t>CONSTRUCCIÓN DE MURO DE CONTENSIÓN CON PILOTES Y PARAPETO DE CONCRETO EN CALLE PASEO BLANCA CELIA ENTRE PASEO SANDRA Y ARROYO SECO EN LA COL. AMPLIACIÓN VALLE DEL MIRADOR EN EL MUNICIPIO DE MONTERREY, N.L.</t>
  </si>
  <si>
    <t>DESARROLLOS LOCSA, S.A. DE C.V.</t>
  </si>
  <si>
    <t>OP-RP-10/18-IR</t>
  </si>
  <si>
    <t>REHABILITACIÓN DE PAVIMENTO DE CALLE PASEO DE LOS MISTERIOS ANTRE CALLE PASEO DEL ACUEDUCTO Y CALLE PASEO DE SAN FERNANDO EN LA COL, SATELITE EN EL MUNICIPIO DE MONTERREY, N.L.</t>
  </si>
  <si>
    <t>HUAJUCO CONSTRUCCIONES, S.A. DE CV.</t>
  </si>
  <si>
    <t>OP-RP-01-19-AD</t>
  </si>
  <si>
    <t>“Reparación de Puente Vehicular de la Av. Fidel Velázquez casi en su cruce con la Av. Rodrigo Gómez en la Colonia Central en Monterey Nuevo León.”</t>
  </si>
  <si>
    <t>OP-RP-02-19-AD</t>
  </si>
  <si>
    <t>Remediación en puente vehicular de Av. Raul rangel frías en su cruce con el arroyo del topo chico, en el Municipio de Monterrey, N.L.</t>
  </si>
  <si>
    <t>SPANCRETE NORESTE, S.A DE C.V</t>
  </si>
  <si>
    <t>OP-RP-01/19-CP</t>
  </si>
  <si>
    <t>CONSTRUCCIÓN DE PUENTE PEATONAL EN LA CARRETERA NACIONAL, A LA ALTURA DE LA AVENIDA LA RIOJA, EN EL MUNICIPIO DE MONTERREY, N.L.</t>
  </si>
  <si>
    <t>PROYECTOS Y DESARROLLOS SALVE, SA DE CV</t>
  </si>
  <si>
    <t xml:space="preserve">Se agrega la leyenda no dato o se encuentran celdas vacias en virtud que este mes no se llevaron acabo licitaciones </t>
  </si>
  <si>
    <t>http://www.monterrey.gob.mx/pdf/Hipervinculos/ObrasPublicas/2/CA-OP-RP-01-19-CP.pdf</t>
  </si>
  <si>
    <t>http://www.monterrey.gob.mx/pdf/Hipervinculos/ObrasPublicas/2/CONTRATO-OP-RP-02-19-AD.pdf</t>
  </si>
  <si>
    <t>http://www.monterrey.gob.mx/pdf/Hipervinculos/ObrasPublicas/2/CONTRATO-OP-RP-01-19-CP.pdf</t>
  </si>
  <si>
    <t xml:space="preserve">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hipervinculos al documento donde desglose el gastom, Hipervinculo al informe monto total erogado y el hipervinculo al convenio modificatorio  se encuentran vacias en virtud que no se genera informacion para que sea creado un hipervinculo
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 </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</si>
  <si>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para que sea creado un hipervinculo
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</si>
  <si>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de esa indole  para que sea creado un hipervinculo.</t>
  </si>
  <si>
    <t>http://www.monterrey.gob.mx/pdf/Hipervinculos/ObrasPublicas/2/OP-REP-01-18-IR-CTO.pdf</t>
  </si>
  <si>
    <t>http://www.monterrey.gob.mx/pdf/Hipervinculos/ObrasPublicas/2/RP-06-18-CP.pdf</t>
  </si>
  <si>
    <t>http://www.monterrey.gob.mx/pdf/Hipervinculos/ObrasPublicas/2/RP-02-18-AD.pdf</t>
  </si>
  <si>
    <t>http://www.monterrey.gob.mx/pdf/Hipervinculos/ObrasPublicas/2/RP-09-18-IR.pdf</t>
  </si>
  <si>
    <t>http://www.monterrey.gob.mx/pdf/Hipervinculos/ObrasPublicas/2/FD-03-18-IR.pdf</t>
  </si>
  <si>
    <t>http://www.monterrey.gob.mx/pdf/Hipervinculos/ObrasPublicas/2/FD-02-18-IR.pdf</t>
  </si>
  <si>
    <t>http://www.monterrey.gob.mx/pdf/Hipervinculos/ObrasPublicas/2/SROP-RP-07-18-IR.pdf</t>
  </si>
  <si>
    <t>http://www.monterrey.gob.mx/pdf/Hipervinculos/ObrasPublicas/2/PROAGUA-02-18-CP.pdf</t>
  </si>
  <si>
    <t>http://www.monterrey.gob.mx/pdf/Hipervinculos/ObrasPublicas/2/R33-04-18-CP.pdf</t>
  </si>
  <si>
    <t>http://www.monterrey.gob.mx/pdf/Hipervinculos/ObrasPublicas/2/FPIM-05-18-CP.pdf</t>
  </si>
  <si>
    <t>http://www.monterrey.gob.mx/pdf/Hipervinculos/ObrasPublicas/2/FD-01-18-CP.pdf</t>
  </si>
  <si>
    <t>http://www.monterrey.gob.mx/pdf/Hipervinculos/ObrasPublicas/2/FPIM-04-18-CP.pdf</t>
  </si>
  <si>
    <t>http://www.monterrey.gob.mx/pdf/Hipervinculos/ObrasPublicas/2/FPIM-03-18-CP.pdf</t>
  </si>
  <si>
    <t>http://www.monterrey.gob.mx/pdf/Hipervinculos/ObrasPublicas/2/R33-06-18-IR.pdf</t>
  </si>
  <si>
    <t>http://www.monterrey.gob.mx/pdf/Hipervinculos/ObrasPublicas/2/R33-05-18-IR.pdf</t>
  </si>
  <si>
    <t>http://www.monterrey.gob.mx/pdf/Hipervinculos/ObrasPublicas/2/R33-04-18-IR.pdf</t>
  </si>
  <si>
    <t>http://www.monterrey.gob.mx/pdf/Hipervinculos/ObrasPublicas/2/R33-03-18-IR.pdf</t>
  </si>
  <si>
    <t>http://www.monterrey.gob.mx/pdf/Hipervinculos/ObrasPublicas/2/R33-02-18-IR.pdf</t>
  </si>
  <si>
    <t>http://www.monterrey.gob.mx/pdf/Hipervinculos/ObrasPublicas/2/R33-01-18-IR.pdf</t>
  </si>
  <si>
    <t>http://www.monterrey.gob.mx/pdf/Hipervinculos/ObrasPublicas/2/IMMR-RE-01-18-CP.pdf</t>
  </si>
  <si>
    <t>http://www.monterrey.gob.mx/pdf/Hipervinculos/ObrasPublicas/2/RP-05-18-CP.pdf</t>
  </si>
  <si>
    <t>http://www.monterrey.gob.mx/pdf/Hipervinculos/ObrasPublicas/2/R33-02-18-CP.pdf</t>
  </si>
  <si>
    <t>http://www.monterrey.gob.mx/pdf/Hipervinculos/ObrasPublicas/2/R23-01-18-CP.pdf</t>
  </si>
  <si>
    <t>http://www.monterrey.gob.mx/pdf/Hipervinculos/ObrasPublicas/2/R33-01-18-CP.pdf</t>
  </si>
  <si>
    <t>http://www.monterrey.gob.mx/pdf/Hipervinculos/ObrasPublicas/2/RP-07-18-IR.pdf</t>
  </si>
  <si>
    <t>http://www.monterrey.gob.mx/pdf/Hipervinculos/ObrasPublicas/2/RP-08-18-IR.pdf</t>
  </si>
  <si>
    <t>http://www.monterrey.gob.mx/pdf/Hipervinculos/ObrasPublicas/2/OP-(FORTAMUNDF)-01-18-AD.pdf</t>
  </si>
  <si>
    <t>http://www.monterrey.gob.mx/pdf/Hipervinculos/ObrasPublicas/2/CONTRATO%20OP-FORTAMUNDF-01-18-CP.pdf</t>
  </si>
  <si>
    <t>http://www.monterrey.gob.mx/pdf/Hipervinculos/ObrasPublicas/2/RP-03-18-CP.pdf</t>
  </si>
  <si>
    <t>http://www.monterrey.gob.mx/pdf/Hipervinculos/ObrasPublicas/2/REP-01-18-IR.pdf</t>
  </si>
  <si>
    <t>http://www.monterrey.gob.mx/pdf/Hipervinculos/ObrasPublicas/2/REP-02-18-IR.pdf</t>
  </si>
  <si>
    <t>http://www.monterrey.gob.mx/pdf/Hipervinculos/ObrasPublicas/2/REP-01-18-CP.pdf</t>
  </si>
  <si>
    <t>http://www.monterrey.gob.mx/pdf/Hipervinculos/ObrasPublicas/2/PROAGUA-01-18-CP.pdf</t>
  </si>
  <si>
    <t>http://www.monterrey.gob.mx/pdf/Hipervinculos/ObrasPublicas/2/RP-04-18-CP.pdf</t>
  </si>
  <si>
    <t>http://www.monterrey.gob.mx/pdf/Hipervinculos/ObrasPublicas/2/FPIM-01-18-CP.pdf</t>
  </si>
  <si>
    <t>2910/2018</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</si>
  <si>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de esa indole  para que sea creado un hipervinculo. en la celda Monto entregado, bien, servicio y/o recurso público aprovechado al periodo que se informa no aparece información ya que se esta llevando a cabo el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</si>
</sst>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_ ;[Red]\-#,##0.00\ "/>
  </numFmts>
  <fonts count="18" x14ac:knownFonts="1">
    <font>
      <sz val="11"/>
      <color indexed="8"/>
      <name val="Calibri"/>
      <family val="2"/>
      <scheme val="minor"/>
    </font>
    <font>
      <sz val="11"/>
      <color theme="1"/>
      <name val="Calibri"/>
      <family val="2"/>
      <scheme val="minor"/>
    </font>
    <font>
      <sz val="10"/>
      <name val="Arial"/>
      <family val="2"/>
    </font>
    <font>
      <sz val="11"/>
      <color indexed="8"/>
      <name val="Calibri"/>
      <family val="2"/>
      <scheme val="minor"/>
    </font>
    <font>
      <u/>
      <sz val="11"/>
      <color theme="10"/>
      <name val="Calibri"/>
      <family val="2"/>
      <scheme val="minor"/>
    </font>
    <font>
      <b/>
      <sz val="9"/>
      <color indexed="9"/>
      <name val="Arial"/>
      <family val="2"/>
    </font>
    <font>
      <sz val="9"/>
      <color indexed="8"/>
      <name val="Calibri"/>
      <family val="2"/>
      <scheme val="minor"/>
    </font>
    <font>
      <sz val="9"/>
      <color indexed="8"/>
      <name val="Arial"/>
      <family val="2"/>
    </font>
    <font>
      <sz val="9"/>
      <color theme="1"/>
      <name val="Calibri"/>
      <family val="2"/>
      <scheme val="minor"/>
    </font>
    <font>
      <sz val="9"/>
      <name val="Calibri"/>
      <family val="2"/>
      <scheme val="minor"/>
    </font>
    <font>
      <u/>
      <sz val="9"/>
      <color theme="10"/>
      <name val="Calibri"/>
      <family val="2"/>
      <scheme val="minor"/>
    </font>
    <font>
      <b/>
      <sz val="9"/>
      <color indexed="8"/>
      <name val="Calibri"/>
      <family val="2"/>
      <scheme val="minor"/>
    </font>
    <font>
      <b/>
      <sz val="9"/>
      <color theme="1"/>
      <name val="Calibri"/>
      <family val="2"/>
      <scheme val="minor"/>
    </font>
    <font>
      <sz val="8"/>
      <color indexed="8"/>
      <name val="Arial"/>
      <family val="2"/>
    </font>
    <font>
      <sz val="8"/>
      <color theme="1"/>
      <name val="Arial"/>
      <family val="2"/>
    </font>
    <font>
      <sz val="9"/>
      <color theme="1"/>
      <name val="Tahoma"/>
      <family val="2"/>
    </font>
    <font>
      <sz val="9"/>
      <name val="Arial"/>
      <family val="2"/>
    </font>
    <font>
      <sz val="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8">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3" fontId="3" fillId="0" borderId="0" applyFont="0" applyFill="0" applyBorder="0" applyAlignment="0" applyProtection="0"/>
    <xf numFmtId="0" fontId="4" fillId="0" borderId="0" applyNumberFormat="0" applyFill="0" applyBorder="0" applyAlignment="0" applyProtection="0"/>
  </cellStyleXfs>
  <cellXfs count="59">
    <xf numFmtId="0" fontId="0" fillId="0" borderId="0" xfId="0"/>
    <xf numFmtId="0" fontId="0" fillId="0" borderId="0" xfId="0" applyAlignment="1"/>
    <xf numFmtId="0" fontId="0" fillId="0" borderId="0" xfId="0" applyAlignment="1">
      <alignment wrapText="1"/>
    </xf>
    <xf numFmtId="14"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8" fillId="0" borderId="2" xfId="0" applyFont="1" applyFill="1" applyBorder="1" applyAlignment="1">
      <alignment vertical="center" wrapText="1"/>
    </xf>
    <xf numFmtId="14" fontId="8" fillId="0" borderId="2" xfId="0" applyNumberFormat="1" applyFont="1" applyFill="1" applyBorder="1" applyAlignment="1">
      <alignment vertical="center" wrapText="1"/>
    </xf>
    <xf numFmtId="15" fontId="9" fillId="0" borderId="2" xfId="0" applyNumberFormat="1" applyFont="1" applyFill="1" applyBorder="1" applyAlignment="1">
      <alignment vertical="center" wrapText="1"/>
    </xf>
    <xf numFmtId="164" fontId="8" fillId="0" borderId="2" xfId="1" applyNumberFormat="1" applyFont="1" applyFill="1" applyBorder="1" applyAlignment="1">
      <alignment vertical="center" wrapText="1"/>
    </xf>
    <xf numFmtId="0" fontId="8" fillId="0" borderId="3" xfId="0" applyFont="1" applyFill="1" applyBorder="1" applyAlignment="1">
      <alignment vertical="center" wrapText="1"/>
    </xf>
    <xf numFmtId="15" fontId="9" fillId="0" borderId="3" xfId="0" applyNumberFormat="1" applyFont="1" applyFill="1" applyBorder="1" applyAlignment="1">
      <alignment vertical="center" wrapText="1"/>
    </xf>
    <xf numFmtId="14" fontId="9" fillId="0" borderId="2" xfId="0" applyNumberFormat="1" applyFont="1" applyFill="1" applyBorder="1" applyAlignment="1">
      <alignment vertical="center" wrapText="1"/>
    </xf>
    <xf numFmtId="4" fontId="6" fillId="0" borderId="2" xfId="0" applyNumberFormat="1" applyFont="1" applyFill="1" applyBorder="1" applyAlignment="1">
      <alignment vertical="center" wrapText="1"/>
    </xf>
    <xf numFmtId="4" fontId="8" fillId="0" borderId="2" xfId="1" applyNumberFormat="1" applyFont="1" applyFill="1" applyBorder="1" applyAlignment="1">
      <alignment vertical="center" wrapText="1"/>
    </xf>
    <xf numFmtId="43" fontId="6" fillId="0" borderId="2" xfId="6" applyFont="1" applyFill="1" applyBorder="1" applyAlignment="1">
      <alignment vertical="center" wrapText="1"/>
    </xf>
    <xf numFmtId="14" fontId="8" fillId="0" borderId="3" xfId="0" applyNumberFormat="1"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xf numFmtId="0" fontId="6" fillId="0" borderId="3" xfId="0" applyFont="1" applyFill="1" applyBorder="1" applyAlignment="1">
      <alignment vertical="center" wrapText="1"/>
    </xf>
    <xf numFmtId="0" fontId="6" fillId="0" borderId="2" xfId="0" applyFont="1" applyFill="1" applyBorder="1" applyAlignment="1">
      <alignment vertical="center"/>
    </xf>
    <xf numFmtId="0" fontId="6" fillId="0" borderId="0" xfId="0" applyFont="1" applyFill="1" applyAlignment="1">
      <alignment vertical="center" wrapText="1"/>
    </xf>
    <xf numFmtId="0" fontId="10" fillId="0" borderId="2" xfId="7" applyFont="1" applyFill="1" applyBorder="1" applyAlignment="1">
      <alignment vertical="center" wrapText="1"/>
    </xf>
    <xf numFmtId="164" fontId="6" fillId="0" borderId="2" xfId="0" applyNumberFormat="1" applyFont="1" applyFill="1" applyBorder="1" applyAlignment="1">
      <alignment vertical="center" wrapText="1"/>
    </xf>
    <xf numFmtId="0" fontId="0" fillId="0" borderId="0" xfId="0" applyFill="1" applyAlignment="1">
      <alignment vertical="center"/>
    </xf>
    <xf numFmtId="0" fontId="6" fillId="0" borderId="0" xfId="0" applyFont="1" applyAlignment="1">
      <alignment wrapText="1"/>
    </xf>
    <xf numFmtId="43" fontId="6" fillId="0" borderId="2" xfId="0" applyNumberFormat="1" applyFont="1" applyFill="1" applyBorder="1" applyAlignment="1">
      <alignment vertical="center" wrapText="1"/>
    </xf>
    <xf numFmtId="0" fontId="6" fillId="0" borderId="0" xfId="0" applyFont="1" applyAlignment="1">
      <alignment vertical="center" wrapText="1"/>
    </xf>
    <xf numFmtId="0" fontId="7" fillId="0" borderId="2" xfId="0" applyFont="1" applyFill="1" applyBorder="1" applyAlignment="1">
      <alignment vertical="center" wrapText="1"/>
    </xf>
    <xf numFmtId="14" fontId="6" fillId="0" borderId="2" xfId="0" applyNumberFormat="1" applyFont="1" applyFill="1" applyBorder="1" applyAlignment="1">
      <alignment horizontal="right" vertical="center" wrapText="1"/>
    </xf>
    <xf numFmtId="14" fontId="7" fillId="0" borderId="2" xfId="0" applyNumberFormat="1" applyFont="1" applyFill="1" applyBorder="1" applyAlignment="1">
      <alignment vertical="center" wrapText="1"/>
    </xf>
    <xf numFmtId="0" fontId="13" fillId="0" borderId="2" xfId="0" applyFont="1" applyFill="1" applyBorder="1" applyAlignment="1">
      <alignment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7" fillId="4" borderId="1" xfId="0" applyFont="1" applyFill="1" applyBorder="1" applyAlignment="1">
      <alignment vertical="center" wrapText="1"/>
    </xf>
    <xf numFmtId="0" fontId="6" fillId="4" borderId="0" xfId="0" applyFont="1" applyFill="1" applyAlignment="1">
      <alignment vertical="center" wrapText="1"/>
    </xf>
    <xf numFmtId="0" fontId="16" fillId="5" borderId="2" xfId="0" applyFont="1" applyFill="1" applyBorder="1" applyAlignment="1">
      <alignment vertical="center" wrapText="1"/>
    </xf>
    <xf numFmtId="14" fontId="16" fillId="5" borderId="2" xfId="0" applyNumberFormat="1" applyFont="1" applyFill="1" applyBorder="1" applyAlignment="1">
      <alignment vertical="center" wrapText="1"/>
    </xf>
    <xf numFmtId="0" fontId="9" fillId="5" borderId="2" xfId="0" applyFont="1" applyFill="1" applyBorder="1" applyAlignment="1">
      <alignment vertical="center"/>
    </xf>
    <xf numFmtId="0" fontId="17"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9" fillId="5" borderId="2" xfId="0" applyFont="1" applyFill="1" applyBorder="1" applyAlignment="1">
      <alignment vertical="center" wrapText="1"/>
    </xf>
    <xf numFmtId="15" fontId="9" fillId="5" borderId="2" xfId="0" applyNumberFormat="1" applyFont="1" applyFill="1" applyBorder="1" applyAlignment="1">
      <alignment vertical="center" wrapText="1"/>
    </xf>
    <xf numFmtId="0" fontId="4" fillId="5" borderId="2" xfId="7" applyFill="1" applyBorder="1" applyAlignment="1">
      <alignment wrapText="1"/>
    </xf>
    <xf numFmtId="14" fontId="9" fillId="5" borderId="2" xfId="0" applyNumberFormat="1" applyFont="1" applyFill="1" applyBorder="1" applyAlignment="1">
      <alignment vertical="center" wrapText="1"/>
    </xf>
    <xf numFmtId="0" fontId="14" fillId="0" borderId="2" xfId="0" applyFont="1" applyBorder="1" applyAlignment="1">
      <alignment horizontal="left" vertical="center" wrapText="1"/>
    </xf>
    <xf numFmtId="0" fontId="7" fillId="0" borderId="2" xfId="0" applyFont="1" applyFill="1" applyBorder="1" applyAlignment="1">
      <alignment horizontal="right" vertical="center" wrapText="1"/>
    </xf>
    <xf numFmtId="14" fontId="7" fillId="0" borderId="2" xfId="0" applyNumberFormat="1" applyFont="1" applyFill="1" applyBorder="1" applyAlignment="1">
      <alignment horizontal="right" vertical="center" wrapText="1"/>
    </xf>
    <xf numFmtId="0" fontId="4" fillId="0" borderId="2" xfId="7" applyFill="1" applyBorder="1" applyAlignment="1">
      <alignment vertical="center" wrapText="1"/>
    </xf>
    <xf numFmtId="0" fontId="7" fillId="0"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0" xfId="0" applyFont="1" applyFill="1" applyBorder="1" applyAlignment="1">
      <alignment vertical="center" wrapText="1"/>
    </xf>
    <xf numFmtId="0" fontId="7" fillId="3" borderId="7" xfId="0" applyFont="1" applyFill="1" applyBorder="1" applyAlignment="1">
      <alignment vertical="center" wrapText="1"/>
    </xf>
  </cellXfs>
  <cellStyles count="8">
    <cellStyle name="Hipervínculo" xfId="7" builtinId="8"/>
    <cellStyle name="Millares" xfId="6" builtinId="3"/>
    <cellStyle name="Moneda 2" xfId="4"/>
    <cellStyle name="Moneda 3" xfId="2"/>
    <cellStyle name="Normal" xfId="0" builtinId="0"/>
    <cellStyle name="Normal 2" xfId="5"/>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proa/Desktop/FORMATOS%20ESTIMACIONES%20OBRAS%20PUBLICAS%20MTY.2/2018-FINANCIERO-ADRI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proa/AppData/Local/Microsoft/Windows/Temporary%20Internet%20Files/Content.MSO/Copia%20de%20OP-RE-FPIM-05-18-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o.proa/Desktop/FORMATOS%20ESTIMACIONES%20OBRAS%20PUBLICAS%20MTY.2/CONTRATOS%20ESTATALES/CONTRATOS%202018/CONVOCATORIA/IMMR-RE-01-18-CP/IMMR-RE-01-18-CP/IMMR-RE-01-18-C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1"/>
      <sheetName val="RESUMEN-19-SEP-18"/>
      <sheetName val="RP"/>
      <sheetName val="SROP"/>
      <sheetName val="RP-FIN2016"/>
      <sheetName val="RE-FDOS DESCENTRALIZ"/>
      <sheetName val="RE-FDO-INF-MCIPAL"/>
      <sheetName val="RAMO 33"/>
      <sheetName val="FORTAMUND"/>
      <sheetName val="R23-PROG-REG 2"/>
      <sheetName val="SEDATU"/>
      <sheetName val="PROAGUA"/>
      <sheetName val="Hoja1"/>
      <sheetName val="PROAGUA (2)"/>
      <sheetName val="Hoja2"/>
    </sheetNames>
    <sheetDataSet>
      <sheetData sheetId="0" refreshError="1"/>
      <sheetData sheetId="1" refreshError="1"/>
      <sheetData sheetId="2" refreshError="1"/>
      <sheetData sheetId="3" refreshError="1"/>
      <sheetData sheetId="4" refreshError="1"/>
      <sheetData sheetId="5" refreshError="1">
        <row r="7">
          <cell r="D7" t="str">
            <v>OP-RE-FD-02/18-IR</v>
          </cell>
        </row>
        <row r="41">
          <cell r="H41">
            <v>5349079.01</v>
          </cell>
        </row>
      </sheetData>
      <sheetData sheetId="6" refreshError="1">
        <row r="7">
          <cell r="D7" t="str">
            <v>OP-RE-FPIM-03/18-CP</v>
          </cell>
          <cell r="H7">
            <v>6786100.4199999999</v>
          </cell>
        </row>
        <row r="24">
          <cell r="H24">
            <v>10757073.949999999</v>
          </cell>
        </row>
      </sheetData>
      <sheetData sheetId="7" refreshError="1">
        <row r="9">
          <cell r="D9" t="str">
            <v>OP-R33-01/18-IR</v>
          </cell>
        </row>
        <row r="61">
          <cell r="H61">
            <v>1995584.89</v>
          </cell>
        </row>
        <row r="78">
          <cell r="H78">
            <v>2675986.4700000002</v>
          </cell>
        </row>
        <row r="153">
          <cell r="H153">
            <v>16496380.84</v>
          </cell>
        </row>
        <row r="174">
          <cell r="H174">
            <v>18389590.760000002</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financiera"/>
      <sheetName val="volumenes"/>
    </sheetNames>
    <sheetDataSet>
      <sheetData sheetId="0" refreshError="1"/>
      <sheetData sheetId="1" refreshError="1">
        <row r="18">
          <cell r="K18">
            <v>4889967.51</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financiera"/>
      <sheetName val="volumenes"/>
    </sheetNames>
    <sheetDataSet>
      <sheetData sheetId="0" refreshError="1"/>
      <sheetData sheetId="1" refreshError="1">
        <row r="18">
          <cell r="K18">
            <v>4578927.71</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ObrasPublicas/2/FPIM-03-18-IR%20%20CONTARTO%20ABRIL.pdf" TargetMode="External"/><Relationship Id="rId18" Type="http://schemas.openxmlformats.org/officeDocument/2006/relationships/hyperlink" Target="http://www.monterrey.gob.mx/pdf/Hipervinculos/ObrasPublicas/2/SROP-RP-01-18-CP%20%20CONTRATO..pdf" TargetMode="External"/><Relationship Id="rId26" Type="http://schemas.openxmlformats.org/officeDocument/2006/relationships/hyperlink" Target="http://www.monterrey.gob.mx/pdf/Hipervinculos/ObrasPublicas/2/FD-03-18-IR.pdf" TargetMode="External"/><Relationship Id="rId39" Type="http://schemas.openxmlformats.org/officeDocument/2006/relationships/hyperlink" Target="http://www.monterrey.gob.mx/pdf/Hipervinculos/ObrasPublicas/2/R23-01-18-CP.pdf" TargetMode="External"/><Relationship Id="rId21" Type="http://schemas.openxmlformats.org/officeDocument/2006/relationships/hyperlink" Target="http://www.monterrey.gob.mx/pdf/Hipervinculos/ObrasPublicas/2/CA-OP-RP-01-19-CP.pdf" TargetMode="External"/><Relationship Id="rId34" Type="http://schemas.openxmlformats.org/officeDocument/2006/relationships/hyperlink" Target="http://www.monterrey.gob.mx/pdf/Hipervinculos/ObrasPublicas/2/FPIM-03-18-CP.pdf" TargetMode="External"/><Relationship Id="rId42" Type="http://schemas.openxmlformats.org/officeDocument/2006/relationships/hyperlink" Target="http://www.monterrey.gob.mx/pdf/Hipervinculos/ObrasPublicas/2/R33-03-18-IR.pdf" TargetMode="External"/><Relationship Id="rId47" Type="http://schemas.openxmlformats.org/officeDocument/2006/relationships/hyperlink" Target="http://www.monterrey.gob.mx/pdf/Hipervinculos/ObrasPublicas/2/OP-(FORTAMUNDF)-01-18-AD.pdf" TargetMode="External"/><Relationship Id="rId50" Type="http://schemas.openxmlformats.org/officeDocument/2006/relationships/hyperlink" Target="http://www.monterrey.gob.mx/pdf/Hipervinculos/ObrasPublicas/2/REP-01-18-IR.pdf" TargetMode="External"/><Relationship Id="rId55" Type="http://schemas.openxmlformats.org/officeDocument/2006/relationships/hyperlink" Target="http://www.monterrey.gob.mx/pdf/Hipervinculos/ObrasPublicas/2/RP-04-18-CP.pdf" TargetMode="External"/><Relationship Id="rId7" Type="http://schemas.openxmlformats.org/officeDocument/2006/relationships/hyperlink" Target="http://www.monterrey.gob.mx/pdf/Hipervinculos/ObrasPublicas/2/FPIM-01-18-IR%20CONTRATO%20MARZO.pdf" TargetMode="External"/><Relationship Id="rId2" Type="http://schemas.openxmlformats.org/officeDocument/2006/relationships/hyperlink" Target="http://www.monterrey.gob.mx/pdf/Hipervinculos/ObrasPublicas/2/SROP-RP-02-18-IR%20%20CONTRATO%20MARZO.pdf" TargetMode="External"/><Relationship Id="rId16" Type="http://schemas.openxmlformats.org/officeDocument/2006/relationships/hyperlink" Target="http://www.monterrey.gob.mx/pdf/Hipervinculos/ObrasPublicas/2/SROP-RP-04-18-IR%20%20CONTRATO..pdf" TargetMode="External"/><Relationship Id="rId29" Type="http://schemas.openxmlformats.org/officeDocument/2006/relationships/hyperlink" Target="http://www.monterrey.gob.mx/pdf/Hipervinculos/ObrasPublicas/2/PROAGUA-02-18-CP.pdf" TargetMode="External"/><Relationship Id="rId11" Type="http://schemas.openxmlformats.org/officeDocument/2006/relationships/hyperlink" Target="http://www.monterrey.gob.mx/pdf/Hipervinculos/ObrasPublicas/2/RP-04-18-IR%20CONTRATO,.pdf" TargetMode="External"/><Relationship Id="rId24" Type="http://schemas.openxmlformats.org/officeDocument/2006/relationships/hyperlink" Target="http://www.monterrey.gob.mx/pdf/Hipervinculos/ObrasPublicas/2/RP-02-18-AD.pdf" TargetMode="External"/><Relationship Id="rId32" Type="http://schemas.openxmlformats.org/officeDocument/2006/relationships/hyperlink" Target="http://www.monterrey.gob.mx/pdf/Hipervinculos/ObrasPublicas/2/FD-01-18-CP.pdf" TargetMode="External"/><Relationship Id="rId37" Type="http://schemas.openxmlformats.org/officeDocument/2006/relationships/hyperlink" Target="http://www.monterrey.gob.mx/pdf/Hipervinculos/ObrasPublicas/2/R33-04-18-IR.pdf" TargetMode="External"/><Relationship Id="rId40" Type="http://schemas.openxmlformats.org/officeDocument/2006/relationships/hyperlink" Target="http://www.monterrey.gob.mx/pdf/Hipervinculos/ObrasPublicas/2/R33-02-18-CP.pdf" TargetMode="External"/><Relationship Id="rId45" Type="http://schemas.openxmlformats.org/officeDocument/2006/relationships/hyperlink" Target="http://www.monterrey.gob.mx/pdf/Hipervinculos/ObrasPublicas/2/RP-07-18-IR.pdf" TargetMode="External"/><Relationship Id="rId53" Type="http://schemas.openxmlformats.org/officeDocument/2006/relationships/hyperlink" Target="http://www.monterrey.gob.mx/pdf/Hipervinculos/ObrasPublicas/2/REP-01-18-CP.pdf" TargetMode="External"/><Relationship Id="rId5" Type="http://schemas.openxmlformats.org/officeDocument/2006/relationships/hyperlink" Target="http://www.monterrey.gob.mx/pdf/Hipervinculos/ObrasPublicas/2/RP-01-18-CP%20%20CONTRATO%20MARZO.pdf" TargetMode="External"/><Relationship Id="rId19" Type="http://schemas.openxmlformats.org/officeDocument/2006/relationships/hyperlink" Target="http://www.monterrey.gob.mx/pdf/Hipervinculos/ObrasPublicas/2/RP-06-18-IR%20%20CONTRATO..pdf" TargetMode="External"/><Relationship Id="rId4" Type="http://schemas.openxmlformats.org/officeDocument/2006/relationships/hyperlink" Target="http://www.monterrey.gob.mx/pdf/Hipervinculos/ObrasPublicas/2/RP-01-18-IR%20%20CONTRATO%20MARZO.pdf" TargetMode="External"/><Relationship Id="rId9" Type="http://schemas.openxmlformats.org/officeDocument/2006/relationships/hyperlink" Target="http://www.monterrey.gob.mx/pdf/Hipervinculos/ObrasPublicas/2/RP-02-18-CP%20%20CONTRATO%20MARZO.pdf" TargetMode="External"/><Relationship Id="rId14" Type="http://schemas.openxmlformats.org/officeDocument/2006/relationships/hyperlink" Target="http://www.monterrey.gob.mx/pdf/Hipervinculos/ObrasPublicas/2/RE-FD-01-18-IR%20%20CONTRATO%20ABRIL.pdf" TargetMode="External"/><Relationship Id="rId22" Type="http://schemas.openxmlformats.org/officeDocument/2006/relationships/hyperlink" Target="http://www.monterrey.gob.mx/pdf/Hipervinculos/ObrasPublicas/2/RP-06-18-CP.pdf" TargetMode="External"/><Relationship Id="rId27" Type="http://schemas.openxmlformats.org/officeDocument/2006/relationships/hyperlink" Target="http://www.monterrey.gob.mx/pdf/Hipervinculos/ObrasPublicas/2/FD-02-18-IR.pdf" TargetMode="External"/><Relationship Id="rId30" Type="http://schemas.openxmlformats.org/officeDocument/2006/relationships/hyperlink" Target="http://www.monterrey.gob.mx/pdf/Hipervinculos/ObrasPublicas/2/R33-04-18-CP.pdf" TargetMode="External"/><Relationship Id="rId35" Type="http://schemas.openxmlformats.org/officeDocument/2006/relationships/hyperlink" Target="http://www.monterrey.gob.mx/pdf/Hipervinculos/ObrasPublicas/2/R33-06-18-IR.pdf" TargetMode="External"/><Relationship Id="rId43" Type="http://schemas.openxmlformats.org/officeDocument/2006/relationships/hyperlink" Target="http://www.monterrey.gob.mx/pdf/Hipervinculos/ObrasPublicas/2/R33-02-18-IR.pdf" TargetMode="External"/><Relationship Id="rId48" Type="http://schemas.openxmlformats.org/officeDocument/2006/relationships/hyperlink" Target="http://www.monterrey.gob.mx/pdf/Hipervinculos/ObrasPublicas/2/CONTRATO%20OP-FORTAMUNDF-01-18-CP.pdf" TargetMode="External"/><Relationship Id="rId56" Type="http://schemas.openxmlformats.org/officeDocument/2006/relationships/hyperlink" Target="http://www.monterrey.gob.mx/pdf/Hipervinculos/ObrasPublicas/2/FPIM-01-18-CP.pdf" TargetMode="External"/><Relationship Id="rId8" Type="http://schemas.openxmlformats.org/officeDocument/2006/relationships/hyperlink" Target="http://www.monterrey.gob.mx/pdf/Hipervinculos/ObrasPublicas/2/FPIM-02-18-IR%20%20CONTRATO%20MARZO.pdf" TargetMode="External"/><Relationship Id="rId51" Type="http://schemas.openxmlformats.org/officeDocument/2006/relationships/hyperlink" Target="http://www.monterrey.gob.mx/pdf/Hipervinculos/ObrasPublicas/2/REP-02-18-IR.pdf" TargetMode="External"/><Relationship Id="rId3" Type="http://schemas.openxmlformats.org/officeDocument/2006/relationships/hyperlink" Target="http://www.monterrey.gob.mx/pdf/Hipervinculos/ObrasPublicas/2/SROP-RP-03-18-IR%20%20CONTRATO%20MARZO.pdf" TargetMode="External"/><Relationship Id="rId12" Type="http://schemas.openxmlformats.org/officeDocument/2006/relationships/hyperlink" Target="http://www.monterrey.gob.mx/pdf/Hipervinculos/ObrasPublicas/2/RP-05-18-IR%20%20CONTRATO%20ABRIL.pdf" TargetMode="External"/><Relationship Id="rId17" Type="http://schemas.openxmlformats.org/officeDocument/2006/relationships/hyperlink" Target="http://www.monterrey.gob.mx/pdf/Hipervinculos/ObrasPublicas/2/SROP-RP-05-18-IR%20%20CONTRATO..pdf" TargetMode="External"/><Relationship Id="rId25" Type="http://schemas.openxmlformats.org/officeDocument/2006/relationships/hyperlink" Target="http://www.monterrey.gob.mx/pdf/Hipervinculos/ObrasPublicas/2/RP-09-18-IR.pdf" TargetMode="External"/><Relationship Id="rId33" Type="http://schemas.openxmlformats.org/officeDocument/2006/relationships/hyperlink" Target="http://www.monterrey.gob.mx/pdf/Hipervinculos/ObrasPublicas/2/FPIM-04-18-CP.pdf" TargetMode="External"/><Relationship Id="rId38" Type="http://schemas.openxmlformats.org/officeDocument/2006/relationships/hyperlink" Target="http://www.monterrey.gob.mx/pdf/Hipervinculos/ObrasPublicas/2/IMMR-RE-01-18-CP.pdf" TargetMode="External"/><Relationship Id="rId46" Type="http://schemas.openxmlformats.org/officeDocument/2006/relationships/hyperlink" Target="http://www.monterrey.gob.mx/pdf/Hipervinculos/ObrasPublicas/2/RP-08-18-IR.pdf" TargetMode="External"/><Relationship Id="rId20" Type="http://schemas.openxmlformats.org/officeDocument/2006/relationships/hyperlink" Target="http://www.monterrey.gob.mx/pdf/Hipervinculos/ObrasPublicas/2/SROP-RP-06-18-IR%20%20CONTRATO..pdf" TargetMode="External"/><Relationship Id="rId41" Type="http://schemas.openxmlformats.org/officeDocument/2006/relationships/hyperlink" Target="http://www.monterrey.gob.mx/pdf/Hipervinculos/ObrasPublicas/2/R33-01-18-CP.pdf" TargetMode="External"/><Relationship Id="rId54" Type="http://schemas.openxmlformats.org/officeDocument/2006/relationships/hyperlink" Target="http://www.monterrey.gob.mx/pdf/Hipervinculos/ObrasPublicas/2/PROAGUA-01-18-CP.pdf" TargetMode="External"/><Relationship Id="rId1" Type="http://schemas.openxmlformats.org/officeDocument/2006/relationships/hyperlink" Target="http://www.monterrey.gob.mx/pdf/Hipervinculos/ObrasPublicas/2/SROP-RP-01-18-IR%20%20CONTRATO.pdf" TargetMode="External"/><Relationship Id="rId6" Type="http://schemas.openxmlformats.org/officeDocument/2006/relationships/hyperlink" Target="http://www.monterrey.gob.mx/pdf/Hipervinculos/ObrasPublicas/2/RP-03-18-IR%20%20CONTRATO%20MARZO.pdf" TargetMode="External"/><Relationship Id="rId15" Type="http://schemas.openxmlformats.org/officeDocument/2006/relationships/hyperlink" Target="http://www.monterrey.gob.mx/pdf/Hipervinculos/ObrasPublicas/2/RP-02-18-IR%20%20CONTRATO..pdf" TargetMode="External"/><Relationship Id="rId23" Type="http://schemas.openxmlformats.org/officeDocument/2006/relationships/hyperlink" Target="http://www.monterrey.gob.mx/pdf/Hipervinculos/ObrasPublicas/2/OP-REP-01-18-IR-CTO.pdf" TargetMode="External"/><Relationship Id="rId28" Type="http://schemas.openxmlformats.org/officeDocument/2006/relationships/hyperlink" Target="http://www.monterrey.gob.mx/pdf/Hipervinculos/ObrasPublicas/2/SROP-RP-07-18-IR.pdf" TargetMode="External"/><Relationship Id="rId36" Type="http://schemas.openxmlformats.org/officeDocument/2006/relationships/hyperlink" Target="http://www.monterrey.gob.mx/pdf/Hipervinculos/ObrasPublicas/2/R33-05-18-IR.pdf" TargetMode="External"/><Relationship Id="rId49" Type="http://schemas.openxmlformats.org/officeDocument/2006/relationships/hyperlink" Target="http://www.monterrey.gob.mx/pdf/Hipervinculos/ObrasPublicas/2/RP-03-18-CP.pdf" TargetMode="External"/><Relationship Id="rId57" Type="http://schemas.openxmlformats.org/officeDocument/2006/relationships/printerSettings" Target="../printerSettings/printerSettings1.bin"/><Relationship Id="rId10" Type="http://schemas.openxmlformats.org/officeDocument/2006/relationships/hyperlink" Target="http://www.monterrey.gob.mx/pdf/Hipervinculos/ObrasPublicas/2/FPIM-02-18-CP%20%20CONTRATO.pdf" TargetMode="External"/><Relationship Id="rId31" Type="http://schemas.openxmlformats.org/officeDocument/2006/relationships/hyperlink" Target="http://www.monterrey.gob.mx/pdf/Hipervinculos/ObrasPublicas/2/FPIM-05-18-CP.pdf" TargetMode="External"/><Relationship Id="rId44" Type="http://schemas.openxmlformats.org/officeDocument/2006/relationships/hyperlink" Target="http://www.monterrey.gob.mx/pdf/Hipervinculos/ObrasPublicas/2/R33-01-18-IR.pdf" TargetMode="External"/><Relationship Id="rId52" Type="http://schemas.openxmlformats.org/officeDocument/2006/relationships/hyperlink" Target="http://www.monterrey.gob.mx/pdf/Hipervinculos/ObrasPublicas/2/RP-05-18-C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tabSelected="1" topLeftCell="A31" zoomScale="80" zoomScaleNormal="80" zoomScaleSheetLayoutView="100" workbookViewId="0">
      <selection activeCell="C33" sqref="C33"/>
    </sheetView>
  </sheetViews>
  <sheetFormatPr baseColWidth="10" defaultColWidth="9.140625" defaultRowHeight="15" x14ac:dyDescent="0.25"/>
  <cols>
    <col min="1" max="1" width="7.7109375" style="1" customWidth="1"/>
    <col min="2" max="2" width="13.42578125" style="1" customWidth="1"/>
    <col min="3" max="3" width="15" style="1" customWidth="1"/>
    <col min="4" max="4" width="11.42578125" style="1" customWidth="1"/>
    <col min="5" max="5" width="27" style="1" customWidth="1"/>
    <col min="6" max="6" width="53.42578125" style="2" customWidth="1"/>
    <col min="7" max="7" width="23.42578125" style="1" customWidth="1"/>
    <col min="8" max="8" width="18.85546875" style="1" customWidth="1"/>
    <col min="9" max="9" width="20.28515625" style="1" customWidth="1"/>
    <col min="10" max="10" width="13.5703125" style="1" customWidth="1"/>
    <col min="11" max="11" width="20.85546875" style="1" customWidth="1"/>
    <col min="12" max="12" width="20" style="1" customWidth="1"/>
    <col min="13" max="13" width="20.42578125" style="1" customWidth="1"/>
    <col min="14" max="14" width="15.28515625" style="1" customWidth="1"/>
    <col min="15" max="15" width="15.140625" style="1" customWidth="1"/>
    <col min="16" max="16" width="22.7109375" style="1" customWidth="1"/>
    <col min="17" max="17" width="22.42578125" style="1" customWidth="1"/>
    <col min="18" max="18" width="20.42578125" style="1" customWidth="1"/>
    <col min="19" max="19" width="27.85546875" style="1" customWidth="1"/>
    <col min="20" max="20" width="24.140625" style="1" customWidth="1"/>
    <col min="21" max="21" width="25" style="1" customWidth="1"/>
    <col min="22" max="22" width="20.28515625" style="1" customWidth="1"/>
    <col min="23" max="23" width="12.5703125" style="1" customWidth="1"/>
    <col min="24" max="24" width="19.5703125" style="1" customWidth="1"/>
    <col min="25" max="25" width="31.7109375" style="1" customWidth="1"/>
    <col min="26" max="26" width="10.5703125" style="1" customWidth="1"/>
    <col min="27" max="27" width="12.7109375" style="1" customWidth="1"/>
    <col min="28" max="28" width="167.85546875" style="2" customWidth="1"/>
    <col min="29" max="16384" width="9.140625" style="1"/>
  </cols>
  <sheetData>
    <row r="1" spans="1:28" s="18" customFormat="1" ht="12" hidden="1" x14ac:dyDescent="0.2">
      <c r="A1" s="18" t="s">
        <v>0</v>
      </c>
      <c r="F1" s="25"/>
      <c r="AB1" s="25"/>
    </row>
    <row r="2" spans="1:28" s="16" customFormat="1" ht="12" customHeight="1" x14ac:dyDescent="0.25">
      <c r="A2" s="53" t="s">
        <v>1</v>
      </c>
      <c r="B2" s="54"/>
      <c r="C2" s="55"/>
      <c r="D2" s="53" t="s">
        <v>2</v>
      </c>
      <c r="E2" s="54"/>
      <c r="F2" s="55"/>
      <c r="G2" s="53" t="s">
        <v>3</v>
      </c>
      <c r="H2" s="54"/>
      <c r="I2" s="54"/>
    </row>
    <row r="3" spans="1:28" s="17" customFormat="1" ht="45" customHeight="1" x14ac:dyDescent="0.25">
      <c r="A3" s="56" t="s">
        <v>4</v>
      </c>
      <c r="B3" s="57"/>
      <c r="C3" s="58"/>
      <c r="D3" s="56" t="s">
        <v>5</v>
      </c>
      <c r="E3" s="57"/>
      <c r="F3" s="58"/>
      <c r="G3" s="56" t="s">
        <v>6</v>
      </c>
      <c r="H3" s="57"/>
      <c r="I3" s="57"/>
    </row>
    <row r="4" spans="1:28" s="17" customFormat="1" ht="12"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17" t="s">
        <v>11</v>
      </c>
      <c r="R4" s="17" t="s">
        <v>10</v>
      </c>
      <c r="S4" s="17" t="s">
        <v>12</v>
      </c>
      <c r="T4" s="17" t="s">
        <v>11</v>
      </c>
      <c r="U4" s="17" t="s">
        <v>11</v>
      </c>
      <c r="V4" s="17" t="s">
        <v>11</v>
      </c>
      <c r="W4" s="17" t="s">
        <v>9</v>
      </c>
      <c r="X4" s="17" t="s">
        <v>11</v>
      </c>
      <c r="Y4" s="17" t="s">
        <v>10</v>
      </c>
      <c r="Z4" s="17" t="s">
        <v>8</v>
      </c>
      <c r="AA4" s="17" t="s">
        <v>13</v>
      </c>
      <c r="AB4" s="17" t="s">
        <v>14</v>
      </c>
    </row>
    <row r="5" spans="1:28" s="17" customFormat="1" ht="12"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row>
    <row r="6" spans="1:28" s="16" customFormat="1" ht="12" customHeight="1" x14ac:dyDescent="0.25">
      <c r="A6" s="51" t="s">
        <v>43</v>
      </c>
      <c r="B6" s="52"/>
      <c r="C6" s="52"/>
      <c r="D6" s="52"/>
      <c r="E6" s="52"/>
      <c r="F6" s="52"/>
      <c r="G6" s="52"/>
      <c r="H6" s="52"/>
      <c r="I6" s="52"/>
      <c r="J6" s="52"/>
      <c r="K6" s="52"/>
      <c r="L6" s="52"/>
      <c r="M6" s="52"/>
      <c r="N6" s="52"/>
      <c r="O6" s="52"/>
      <c r="P6" s="52"/>
      <c r="Q6" s="52"/>
      <c r="R6" s="52"/>
      <c r="S6" s="52"/>
      <c r="T6" s="52"/>
      <c r="U6" s="52"/>
      <c r="V6" s="52"/>
      <c r="W6" s="52"/>
      <c r="X6" s="52"/>
      <c r="Y6" s="52"/>
      <c r="Z6" s="52"/>
      <c r="AA6" s="52"/>
      <c r="AB6" s="52"/>
    </row>
    <row r="7" spans="1:28" s="36" customFormat="1" ht="49.5" customHeight="1" x14ac:dyDescent="0.25">
      <c r="A7" s="35" t="s">
        <v>44</v>
      </c>
      <c r="B7" s="35" t="s">
        <v>45</v>
      </c>
      <c r="C7" s="35" t="s">
        <v>46</v>
      </c>
      <c r="D7" s="35" t="s">
        <v>47</v>
      </c>
      <c r="E7" s="35" t="s">
        <v>48</v>
      </c>
      <c r="F7" s="35" t="s">
        <v>49</v>
      </c>
      <c r="G7" s="35" t="s">
        <v>50</v>
      </c>
      <c r="H7" s="35" t="s">
        <v>51</v>
      </c>
      <c r="I7" s="35" t="s">
        <v>52</v>
      </c>
      <c r="J7" s="35" t="s">
        <v>53</v>
      </c>
      <c r="K7" s="35" t="s">
        <v>54</v>
      </c>
      <c r="L7" s="35" t="s">
        <v>55</v>
      </c>
      <c r="M7" s="35" t="s">
        <v>56</v>
      </c>
      <c r="N7" s="35" t="s">
        <v>57</v>
      </c>
      <c r="O7" s="35" t="s">
        <v>58</v>
      </c>
      <c r="P7" s="35" t="s">
        <v>59</v>
      </c>
      <c r="Q7" s="35" t="s">
        <v>60</v>
      </c>
      <c r="R7" s="35" t="s">
        <v>61</v>
      </c>
      <c r="S7" s="35" t="s">
        <v>62</v>
      </c>
      <c r="T7" s="35" t="s">
        <v>63</v>
      </c>
      <c r="U7" s="35" t="s">
        <v>64</v>
      </c>
      <c r="V7" s="35" t="s">
        <v>65</v>
      </c>
      <c r="W7" s="35" t="s">
        <v>66</v>
      </c>
      <c r="X7" s="35" t="s">
        <v>67</v>
      </c>
      <c r="Y7" s="35" t="s">
        <v>68</v>
      </c>
      <c r="Z7" s="35" t="s">
        <v>69</v>
      </c>
      <c r="AA7" s="35" t="s">
        <v>70</v>
      </c>
      <c r="AB7" s="35" t="s">
        <v>71</v>
      </c>
    </row>
    <row r="8" spans="1:28" s="21" customFormat="1" ht="49.5" customHeight="1" x14ac:dyDescent="0.25">
      <c r="A8" s="28">
        <v>2019</v>
      </c>
      <c r="B8" s="30">
        <v>43586</v>
      </c>
      <c r="C8" s="30">
        <v>43615</v>
      </c>
      <c r="D8" s="20"/>
      <c r="E8" s="28" t="s">
        <v>107</v>
      </c>
      <c r="F8" s="28" t="s">
        <v>107</v>
      </c>
      <c r="G8" s="28" t="s">
        <v>107</v>
      </c>
      <c r="H8" s="28" t="s">
        <v>107</v>
      </c>
      <c r="I8" s="4"/>
      <c r="J8" s="28" t="s">
        <v>107</v>
      </c>
      <c r="K8" s="28" t="s">
        <v>107</v>
      </c>
      <c r="L8" s="28" t="s">
        <v>107</v>
      </c>
      <c r="M8" s="28" t="s">
        <v>107</v>
      </c>
      <c r="N8" s="28"/>
      <c r="O8" s="28"/>
      <c r="P8" s="28" t="s">
        <v>107</v>
      </c>
      <c r="Q8" s="28"/>
      <c r="R8" s="28"/>
      <c r="S8" s="28"/>
      <c r="T8" s="28"/>
      <c r="U8" s="28"/>
      <c r="V8" s="28"/>
      <c r="W8" s="4"/>
      <c r="X8" s="28"/>
      <c r="Y8" s="42" t="s">
        <v>197</v>
      </c>
      <c r="Z8" s="30">
        <v>43615</v>
      </c>
      <c r="AA8" s="30">
        <v>43615</v>
      </c>
      <c r="AB8" s="28" t="s">
        <v>275</v>
      </c>
    </row>
    <row r="9" spans="1:28" s="21" customFormat="1" ht="49.5" customHeight="1" x14ac:dyDescent="0.25">
      <c r="A9" s="28">
        <v>2019</v>
      </c>
      <c r="B9" s="30">
        <v>43556</v>
      </c>
      <c r="C9" s="30">
        <v>43585</v>
      </c>
      <c r="D9" s="20"/>
      <c r="E9" s="28" t="s">
        <v>107</v>
      </c>
      <c r="F9" s="28" t="s">
        <v>107</v>
      </c>
      <c r="G9" s="28" t="s">
        <v>107</v>
      </c>
      <c r="H9" s="28" t="s">
        <v>107</v>
      </c>
      <c r="I9" s="4"/>
      <c r="J9" s="28" t="s">
        <v>107</v>
      </c>
      <c r="K9" s="28" t="s">
        <v>107</v>
      </c>
      <c r="L9" s="28" t="s">
        <v>107</v>
      </c>
      <c r="M9" s="28" t="s">
        <v>107</v>
      </c>
      <c r="N9" s="28"/>
      <c r="O9" s="28"/>
      <c r="P9" s="28" t="s">
        <v>107</v>
      </c>
      <c r="Q9" s="28"/>
      <c r="R9" s="28"/>
      <c r="S9" s="28"/>
      <c r="T9" s="28"/>
      <c r="U9" s="28"/>
      <c r="V9" s="28"/>
      <c r="W9" s="4"/>
      <c r="X9" s="28"/>
      <c r="Y9" s="42" t="s">
        <v>197</v>
      </c>
      <c r="Z9" s="30">
        <v>43585</v>
      </c>
      <c r="AA9" s="30">
        <v>43585</v>
      </c>
      <c r="AB9" s="28" t="s">
        <v>275</v>
      </c>
    </row>
    <row r="10" spans="1:28" s="21" customFormat="1" ht="171" customHeight="1" x14ac:dyDescent="0.25">
      <c r="A10" s="37">
        <v>2019</v>
      </c>
      <c r="B10" s="38">
        <v>43525</v>
      </c>
      <c r="C10" s="38">
        <v>43555</v>
      </c>
      <c r="D10" s="39" t="s">
        <v>73</v>
      </c>
      <c r="E10" s="40" t="s">
        <v>272</v>
      </c>
      <c r="F10" s="41" t="s">
        <v>273</v>
      </c>
      <c r="G10" s="42" t="s">
        <v>120</v>
      </c>
      <c r="H10" s="42" t="s">
        <v>118</v>
      </c>
      <c r="I10" s="42" t="s">
        <v>79</v>
      </c>
      <c r="J10" s="42" t="s">
        <v>107</v>
      </c>
      <c r="K10" s="42" t="s">
        <v>107</v>
      </c>
      <c r="L10" s="42" t="s">
        <v>107</v>
      </c>
      <c r="M10" s="41" t="s">
        <v>274</v>
      </c>
      <c r="N10" s="38">
        <v>43552</v>
      </c>
      <c r="O10" s="38">
        <v>43585</v>
      </c>
      <c r="P10" s="43" t="s">
        <v>121</v>
      </c>
      <c r="Q10" s="44" t="s">
        <v>276</v>
      </c>
      <c r="R10" s="37">
        <v>8874421.2899999991</v>
      </c>
      <c r="S10" s="37">
        <v>4419866.99</v>
      </c>
      <c r="T10" s="37"/>
      <c r="U10" s="37"/>
      <c r="V10" s="37"/>
      <c r="W10" s="42" t="s">
        <v>82</v>
      </c>
      <c r="X10" s="37"/>
      <c r="Y10" s="42" t="s">
        <v>197</v>
      </c>
      <c r="Z10" s="45">
        <v>43555</v>
      </c>
      <c r="AA10" s="45">
        <v>43555</v>
      </c>
      <c r="AB10" s="42" t="s">
        <v>280</v>
      </c>
    </row>
    <row r="11" spans="1:28" s="21" customFormat="1" ht="154.5" customHeight="1" x14ac:dyDescent="0.25">
      <c r="A11" s="37">
        <v>2019</v>
      </c>
      <c r="B11" s="38">
        <v>43466</v>
      </c>
      <c r="C11" s="38">
        <v>43555</v>
      </c>
      <c r="D11" s="39" t="s">
        <v>73</v>
      </c>
      <c r="E11" s="40" t="s">
        <v>269</v>
      </c>
      <c r="F11" s="41" t="s">
        <v>270</v>
      </c>
      <c r="G11" s="42" t="s">
        <v>120</v>
      </c>
      <c r="H11" s="42" t="s">
        <v>118</v>
      </c>
      <c r="I11" s="42" t="s">
        <v>79</v>
      </c>
      <c r="J11" s="42" t="s">
        <v>107</v>
      </c>
      <c r="K11" s="42" t="s">
        <v>107</v>
      </c>
      <c r="L11" s="42" t="s">
        <v>107</v>
      </c>
      <c r="M11" s="41" t="s">
        <v>271</v>
      </c>
      <c r="N11" s="38">
        <v>43529</v>
      </c>
      <c r="O11" s="38">
        <v>43588</v>
      </c>
      <c r="P11" s="43" t="s">
        <v>121</v>
      </c>
      <c r="Q11" s="44" t="s">
        <v>277</v>
      </c>
      <c r="R11" s="37">
        <v>9995500.9299999997</v>
      </c>
      <c r="S11" s="37">
        <v>6566060.6900000004</v>
      </c>
      <c r="T11" s="37"/>
      <c r="U11" s="37"/>
      <c r="V11" s="37"/>
      <c r="W11" s="42" t="s">
        <v>82</v>
      </c>
      <c r="X11" s="37"/>
      <c r="Y11" s="42" t="s">
        <v>197</v>
      </c>
      <c r="Z11" s="45">
        <v>43555</v>
      </c>
      <c r="AA11" s="45">
        <v>43555</v>
      </c>
      <c r="AB11" s="42" t="s">
        <v>279</v>
      </c>
    </row>
    <row r="12" spans="1:28" s="21" customFormat="1" ht="152.25" customHeight="1" x14ac:dyDescent="0.25">
      <c r="A12" s="37">
        <v>2019</v>
      </c>
      <c r="B12" s="38">
        <v>43466</v>
      </c>
      <c r="C12" s="38">
        <v>43555</v>
      </c>
      <c r="D12" s="39" t="s">
        <v>73</v>
      </c>
      <c r="E12" s="40" t="s">
        <v>267</v>
      </c>
      <c r="F12" s="41" t="s">
        <v>268</v>
      </c>
      <c r="G12" s="42" t="s">
        <v>120</v>
      </c>
      <c r="H12" s="42" t="s">
        <v>118</v>
      </c>
      <c r="I12" s="42" t="s">
        <v>79</v>
      </c>
      <c r="J12" s="42" t="s">
        <v>107</v>
      </c>
      <c r="K12" s="42" t="s">
        <v>107</v>
      </c>
      <c r="L12" s="42" t="s">
        <v>107</v>
      </c>
      <c r="M12" s="41" t="s">
        <v>96</v>
      </c>
      <c r="N12" s="38">
        <v>43529</v>
      </c>
      <c r="O12" s="38">
        <v>43538</v>
      </c>
      <c r="P12" s="43" t="s">
        <v>121</v>
      </c>
      <c r="Q12" s="44" t="s">
        <v>278</v>
      </c>
      <c r="R12" s="37">
        <v>5264200.5</v>
      </c>
      <c r="S12" s="37">
        <v>5264200.5</v>
      </c>
      <c r="T12" s="37"/>
      <c r="U12" s="37"/>
      <c r="V12" s="37"/>
      <c r="W12" s="42" t="s">
        <v>82</v>
      </c>
      <c r="X12" s="37"/>
      <c r="Y12" s="42" t="s">
        <v>197</v>
      </c>
      <c r="Z12" s="45">
        <v>43555</v>
      </c>
      <c r="AA12" s="45">
        <v>43555</v>
      </c>
      <c r="AB12" s="42" t="s">
        <v>279</v>
      </c>
    </row>
    <row r="13" spans="1:28" s="21" customFormat="1" ht="49.5" customHeight="1" x14ac:dyDescent="0.25">
      <c r="A13" s="28">
        <v>2019</v>
      </c>
      <c r="B13" s="30">
        <v>43497</v>
      </c>
      <c r="C13" s="30">
        <v>43524</v>
      </c>
      <c r="D13" s="20"/>
      <c r="E13" s="34" t="s">
        <v>107</v>
      </c>
      <c r="F13" s="34" t="s">
        <v>107</v>
      </c>
      <c r="G13" s="34" t="s">
        <v>107</v>
      </c>
      <c r="H13" s="34" t="s">
        <v>107</v>
      </c>
      <c r="I13" s="4"/>
      <c r="J13" s="34" t="s">
        <v>107</v>
      </c>
      <c r="K13" s="34" t="s">
        <v>107</v>
      </c>
      <c r="L13" s="34" t="s">
        <v>107</v>
      </c>
      <c r="M13" s="34" t="s">
        <v>107</v>
      </c>
      <c r="N13" s="30"/>
      <c r="O13" s="30"/>
      <c r="P13" s="7" t="s">
        <v>107</v>
      </c>
      <c r="Q13" s="28"/>
      <c r="R13" s="28"/>
      <c r="S13" s="28"/>
      <c r="T13" s="28"/>
      <c r="U13" s="28"/>
      <c r="V13" s="28"/>
      <c r="W13" s="4"/>
      <c r="X13" s="28"/>
      <c r="Y13" s="42" t="s">
        <v>197</v>
      </c>
      <c r="Z13" s="3">
        <v>43524</v>
      </c>
      <c r="AA13" s="3">
        <v>43524</v>
      </c>
      <c r="AB13" s="28" t="s">
        <v>275</v>
      </c>
    </row>
    <row r="14" spans="1:28" s="21" customFormat="1" ht="49.5" customHeight="1" x14ac:dyDescent="0.25">
      <c r="A14" s="28">
        <v>2019</v>
      </c>
      <c r="B14" s="30">
        <v>43466</v>
      </c>
      <c r="C14" s="30">
        <v>43496</v>
      </c>
      <c r="D14" s="20"/>
      <c r="E14" s="34" t="s">
        <v>107</v>
      </c>
      <c r="F14" s="34" t="s">
        <v>107</v>
      </c>
      <c r="G14" s="5" t="s">
        <v>107</v>
      </c>
      <c r="H14" s="5" t="s">
        <v>107</v>
      </c>
      <c r="I14" s="4"/>
      <c r="J14" s="4" t="s">
        <v>107</v>
      </c>
      <c r="K14" s="4" t="s">
        <v>107</v>
      </c>
      <c r="L14" s="4" t="s">
        <v>107</v>
      </c>
      <c r="M14" s="4" t="s">
        <v>107</v>
      </c>
      <c r="N14" s="30"/>
      <c r="O14" s="30"/>
      <c r="P14" s="7" t="s">
        <v>107</v>
      </c>
      <c r="Q14" s="28"/>
      <c r="R14" s="28"/>
      <c r="S14" s="28"/>
      <c r="T14" s="28"/>
      <c r="U14" s="28"/>
      <c r="V14" s="28"/>
      <c r="W14" s="4"/>
      <c r="X14" s="28"/>
      <c r="Y14" s="42" t="s">
        <v>197</v>
      </c>
      <c r="Z14" s="3">
        <v>43495</v>
      </c>
      <c r="AA14" s="3">
        <v>43496</v>
      </c>
      <c r="AB14" s="28" t="s">
        <v>275</v>
      </c>
    </row>
    <row r="15" spans="1:28" s="21" customFormat="1" ht="49.5" customHeight="1" x14ac:dyDescent="0.25">
      <c r="A15" s="28">
        <v>2018</v>
      </c>
      <c r="B15" s="29">
        <v>43435</v>
      </c>
      <c r="C15" s="30">
        <v>43465</v>
      </c>
      <c r="D15" s="20" t="s">
        <v>73</v>
      </c>
      <c r="E15" s="34" t="s">
        <v>107</v>
      </c>
      <c r="F15" s="34" t="s">
        <v>107</v>
      </c>
      <c r="G15" s="5" t="s">
        <v>107</v>
      </c>
      <c r="H15" s="5" t="s">
        <v>107</v>
      </c>
      <c r="I15" s="4"/>
      <c r="J15" s="4" t="s">
        <v>107</v>
      </c>
      <c r="K15" s="4" t="s">
        <v>107</v>
      </c>
      <c r="L15" s="4" t="s">
        <v>107</v>
      </c>
      <c r="M15" s="4" t="s">
        <v>107</v>
      </c>
      <c r="N15" s="30"/>
      <c r="O15" s="30"/>
      <c r="P15" s="7" t="s">
        <v>107</v>
      </c>
      <c r="Q15" s="28"/>
      <c r="R15" s="28"/>
      <c r="S15" s="28"/>
      <c r="T15" s="28"/>
      <c r="U15" s="28"/>
      <c r="V15" s="28"/>
      <c r="W15" s="4"/>
      <c r="X15" s="28"/>
      <c r="Y15" s="42" t="s">
        <v>197</v>
      </c>
      <c r="Z15" s="3">
        <v>43465</v>
      </c>
      <c r="AA15" s="3">
        <v>43465</v>
      </c>
      <c r="AB15" s="28" t="s">
        <v>275</v>
      </c>
    </row>
    <row r="16" spans="1:28" s="21" customFormat="1" ht="72" x14ac:dyDescent="0.25">
      <c r="A16" s="4">
        <v>2018</v>
      </c>
      <c r="B16" s="29">
        <v>43405</v>
      </c>
      <c r="C16" s="30">
        <v>43434</v>
      </c>
      <c r="D16" s="20" t="s">
        <v>73</v>
      </c>
      <c r="E16" s="32" t="s">
        <v>261</v>
      </c>
      <c r="F16" s="32" t="s">
        <v>262</v>
      </c>
      <c r="G16" s="42" t="s">
        <v>120</v>
      </c>
      <c r="H16" s="42" t="s">
        <v>118</v>
      </c>
      <c r="I16" s="4" t="s">
        <v>79</v>
      </c>
      <c r="J16" s="4" t="s">
        <v>107</v>
      </c>
      <c r="K16" s="4" t="s">
        <v>107</v>
      </c>
      <c r="L16" s="4" t="s">
        <v>107</v>
      </c>
      <c r="M16" s="33" t="s">
        <v>263</v>
      </c>
      <c r="N16" s="30">
        <v>43460</v>
      </c>
      <c r="O16" s="30">
        <v>43549</v>
      </c>
      <c r="P16" s="43" t="s">
        <v>121</v>
      </c>
      <c r="Q16" s="49" t="s">
        <v>283</v>
      </c>
      <c r="R16" s="28">
        <v>7516151.6100000003</v>
      </c>
      <c r="S16" s="28">
        <v>2254845.48</v>
      </c>
      <c r="T16" s="28"/>
      <c r="U16" s="28"/>
      <c r="V16" s="28"/>
      <c r="W16" s="4" t="s">
        <v>82</v>
      </c>
      <c r="X16" s="28"/>
      <c r="Y16" s="42" t="s">
        <v>197</v>
      </c>
      <c r="Z16" s="30">
        <v>43434</v>
      </c>
      <c r="AA16" s="30">
        <v>43434</v>
      </c>
      <c r="AB16" s="5" t="s">
        <v>281</v>
      </c>
    </row>
    <row r="17" spans="1:28" s="21" customFormat="1" ht="117" customHeight="1" x14ac:dyDescent="0.25">
      <c r="A17" s="4">
        <v>2018</v>
      </c>
      <c r="B17" s="29">
        <v>43374</v>
      </c>
      <c r="C17" s="29">
        <v>43404</v>
      </c>
      <c r="D17" s="20" t="s">
        <v>73</v>
      </c>
      <c r="E17" s="32" t="s">
        <v>264</v>
      </c>
      <c r="F17" s="32" t="s">
        <v>265</v>
      </c>
      <c r="G17" s="42" t="s">
        <v>120</v>
      </c>
      <c r="H17" s="42" t="s">
        <v>118</v>
      </c>
      <c r="I17" s="4" t="s">
        <v>79</v>
      </c>
      <c r="J17" s="4" t="s">
        <v>107</v>
      </c>
      <c r="K17" s="4" t="s">
        <v>107</v>
      </c>
      <c r="L17" s="4" t="s">
        <v>107</v>
      </c>
      <c r="M17" s="33" t="s">
        <v>266</v>
      </c>
      <c r="N17" s="30">
        <v>43460</v>
      </c>
      <c r="O17" s="30">
        <v>43504</v>
      </c>
      <c r="P17" s="43" t="s">
        <v>121</v>
      </c>
      <c r="Q17" s="49" t="s">
        <v>282</v>
      </c>
      <c r="R17" s="28">
        <v>1961047.76</v>
      </c>
      <c r="S17" s="28">
        <v>588314.31999999995</v>
      </c>
      <c r="T17" s="28"/>
      <c r="U17" s="28"/>
      <c r="V17" s="28"/>
      <c r="W17" s="4" t="s">
        <v>82</v>
      </c>
      <c r="X17" s="28"/>
      <c r="Y17" s="42" t="s">
        <v>197</v>
      </c>
      <c r="Z17" s="30">
        <v>43403</v>
      </c>
      <c r="AA17" s="30">
        <v>43403</v>
      </c>
      <c r="AB17" s="5" t="s">
        <v>281</v>
      </c>
    </row>
    <row r="18" spans="1:28" s="21" customFormat="1" ht="82.5" customHeight="1" x14ac:dyDescent="0.25">
      <c r="A18" s="4">
        <v>2018</v>
      </c>
      <c r="B18" s="29">
        <v>43374</v>
      </c>
      <c r="C18" s="29">
        <v>43404</v>
      </c>
      <c r="D18" s="20" t="s">
        <v>73</v>
      </c>
      <c r="E18" s="32" t="s">
        <v>259</v>
      </c>
      <c r="F18" s="32" t="s">
        <v>260</v>
      </c>
      <c r="G18" s="42" t="s">
        <v>120</v>
      </c>
      <c r="H18" s="42" t="s">
        <v>118</v>
      </c>
      <c r="I18" s="4" t="s">
        <v>79</v>
      </c>
      <c r="J18" s="4" t="s">
        <v>107</v>
      </c>
      <c r="K18" s="4" t="s">
        <v>107</v>
      </c>
      <c r="L18" s="4" t="s">
        <v>107</v>
      </c>
      <c r="M18" s="33" t="s">
        <v>96</v>
      </c>
      <c r="N18" s="30">
        <v>43388</v>
      </c>
      <c r="O18" s="30">
        <v>43368</v>
      </c>
      <c r="P18" s="43" t="s">
        <v>121</v>
      </c>
      <c r="Q18" s="49" t="s">
        <v>284</v>
      </c>
      <c r="R18" s="28">
        <v>4540144.3099999996</v>
      </c>
      <c r="S18" s="28">
        <v>4540144.3099999996</v>
      </c>
      <c r="T18" s="28"/>
      <c r="U18" s="28"/>
      <c r="V18" s="28"/>
      <c r="W18" s="4" t="s">
        <v>82</v>
      </c>
      <c r="X18" s="28"/>
      <c r="Y18" s="42" t="s">
        <v>197</v>
      </c>
      <c r="Z18" s="30">
        <v>43403</v>
      </c>
      <c r="AA18" s="30">
        <v>43403</v>
      </c>
      <c r="AB18" s="5" t="s">
        <v>281</v>
      </c>
    </row>
    <row r="19" spans="1:28" s="21" customFormat="1" ht="84" customHeight="1" x14ac:dyDescent="0.25">
      <c r="A19" s="4">
        <v>2018</v>
      </c>
      <c r="B19" s="29">
        <v>43374</v>
      </c>
      <c r="C19" s="29">
        <v>43404</v>
      </c>
      <c r="D19" s="20" t="s">
        <v>73</v>
      </c>
      <c r="E19" s="32" t="s">
        <v>257</v>
      </c>
      <c r="F19" s="32" t="s">
        <v>258</v>
      </c>
      <c r="G19" s="42" t="s">
        <v>120</v>
      </c>
      <c r="H19" s="42" t="s">
        <v>118</v>
      </c>
      <c r="I19" s="4" t="s">
        <v>79</v>
      </c>
      <c r="J19" s="4" t="s">
        <v>107</v>
      </c>
      <c r="K19" s="4" t="s">
        <v>107</v>
      </c>
      <c r="L19" s="4" t="s">
        <v>107</v>
      </c>
      <c r="M19" s="33" t="s">
        <v>168</v>
      </c>
      <c r="N19" s="47" t="s">
        <v>317</v>
      </c>
      <c r="O19" s="48">
        <v>43421</v>
      </c>
      <c r="P19" s="43" t="s">
        <v>121</v>
      </c>
      <c r="Q19" s="49" t="s">
        <v>285</v>
      </c>
      <c r="R19" s="28">
        <v>900500</v>
      </c>
      <c r="S19" s="28">
        <v>733574.79</v>
      </c>
      <c r="T19" s="28"/>
      <c r="U19" s="28"/>
      <c r="V19" s="28"/>
      <c r="W19" s="4" t="s">
        <v>82</v>
      </c>
      <c r="X19" s="28"/>
      <c r="Y19" s="42" t="s">
        <v>197</v>
      </c>
      <c r="Z19" s="30">
        <v>43403</v>
      </c>
      <c r="AA19" s="30">
        <v>43403</v>
      </c>
      <c r="AB19" s="5" t="s">
        <v>281</v>
      </c>
    </row>
    <row r="20" spans="1:28" s="21" customFormat="1" ht="92.25" customHeight="1" x14ac:dyDescent="0.25">
      <c r="A20" s="4">
        <v>2018</v>
      </c>
      <c r="B20" s="29">
        <v>43374</v>
      </c>
      <c r="C20" s="29">
        <v>43404</v>
      </c>
      <c r="D20" s="20" t="s">
        <v>73</v>
      </c>
      <c r="E20" s="32" t="s">
        <v>254</v>
      </c>
      <c r="F20" s="32" t="s">
        <v>255</v>
      </c>
      <c r="G20" s="42" t="s">
        <v>120</v>
      </c>
      <c r="H20" s="42" t="s">
        <v>118</v>
      </c>
      <c r="I20" s="4" t="s">
        <v>79</v>
      </c>
      <c r="J20" s="4" t="s">
        <v>107</v>
      </c>
      <c r="K20" s="4" t="s">
        <v>107</v>
      </c>
      <c r="L20" s="4" t="s">
        <v>107</v>
      </c>
      <c r="M20" s="33" t="s">
        <v>256</v>
      </c>
      <c r="N20" s="30">
        <v>43402</v>
      </c>
      <c r="O20" s="30">
        <v>43491</v>
      </c>
      <c r="P20" s="43" t="s">
        <v>121</v>
      </c>
      <c r="Q20" s="49" t="s">
        <v>286</v>
      </c>
      <c r="R20" s="28">
        <v>1921850.67</v>
      </c>
      <c r="S20" s="28">
        <v>576555.18999999994</v>
      </c>
      <c r="T20" s="28"/>
      <c r="U20" s="28"/>
      <c r="V20" s="28"/>
      <c r="W20" s="4" t="s">
        <v>82</v>
      </c>
      <c r="X20" s="28"/>
      <c r="Y20" s="42" t="s">
        <v>197</v>
      </c>
      <c r="Z20" s="30">
        <v>43403</v>
      </c>
      <c r="AA20" s="30">
        <v>43403</v>
      </c>
      <c r="AB20" s="5" t="s">
        <v>281</v>
      </c>
    </row>
    <row r="21" spans="1:28" s="21" customFormat="1" ht="87" customHeight="1" x14ac:dyDescent="0.25">
      <c r="A21" s="4">
        <v>2018</v>
      </c>
      <c r="B21" s="29">
        <v>43374</v>
      </c>
      <c r="C21" s="29">
        <v>43404</v>
      </c>
      <c r="D21" s="20" t="s">
        <v>73</v>
      </c>
      <c r="E21" s="32" t="s">
        <v>252</v>
      </c>
      <c r="F21" s="32" t="s">
        <v>253</v>
      </c>
      <c r="G21" s="42" t="s">
        <v>120</v>
      </c>
      <c r="H21" s="42" t="s">
        <v>118</v>
      </c>
      <c r="I21" s="4" t="s">
        <v>79</v>
      </c>
      <c r="J21" s="4" t="s">
        <v>107</v>
      </c>
      <c r="K21" s="4" t="s">
        <v>107</v>
      </c>
      <c r="L21" s="4" t="s">
        <v>107</v>
      </c>
      <c r="M21" s="33" t="s">
        <v>95</v>
      </c>
      <c r="N21" s="30">
        <v>43402</v>
      </c>
      <c r="O21" s="30">
        <v>43491</v>
      </c>
      <c r="P21" s="43" t="s">
        <v>121</v>
      </c>
      <c r="Q21" s="49" t="s">
        <v>287</v>
      </c>
      <c r="R21" s="28">
        <v>2665926.2000000002</v>
      </c>
      <c r="S21" s="28">
        <v>1479195.8</v>
      </c>
      <c r="T21" s="28"/>
      <c r="U21" s="28"/>
      <c r="V21" s="28"/>
      <c r="W21" s="4" t="s">
        <v>82</v>
      </c>
      <c r="X21" s="28"/>
      <c r="Y21" s="42" t="s">
        <v>197</v>
      </c>
      <c r="Z21" s="30">
        <v>43403</v>
      </c>
      <c r="AA21" s="30">
        <v>43403</v>
      </c>
      <c r="AB21" s="5" t="s">
        <v>281</v>
      </c>
    </row>
    <row r="22" spans="1:28" s="21" customFormat="1" ht="151.5" customHeight="1" x14ac:dyDescent="0.25">
      <c r="A22" s="4">
        <v>2018</v>
      </c>
      <c r="B22" s="29">
        <v>43374</v>
      </c>
      <c r="C22" s="29">
        <v>43404</v>
      </c>
      <c r="D22" s="20" t="s">
        <v>73</v>
      </c>
      <c r="E22" s="32" t="s">
        <v>249</v>
      </c>
      <c r="F22" s="32" t="s">
        <v>250</v>
      </c>
      <c r="G22" s="42" t="s">
        <v>120</v>
      </c>
      <c r="H22" s="42" t="s">
        <v>118</v>
      </c>
      <c r="I22" s="4" t="s">
        <v>79</v>
      </c>
      <c r="J22" s="4" t="s">
        <v>107</v>
      </c>
      <c r="K22" s="4" t="s">
        <v>107</v>
      </c>
      <c r="L22" s="4" t="s">
        <v>107</v>
      </c>
      <c r="M22" s="33" t="s">
        <v>251</v>
      </c>
      <c r="N22" s="30">
        <v>43402</v>
      </c>
      <c r="O22" s="30">
        <v>43421</v>
      </c>
      <c r="P22" s="43" t="s">
        <v>121</v>
      </c>
      <c r="Q22" s="49" t="s">
        <v>288</v>
      </c>
      <c r="R22" s="28">
        <v>637241.59</v>
      </c>
      <c r="S22" s="50"/>
      <c r="T22" s="28"/>
      <c r="U22" s="28"/>
      <c r="V22" s="28"/>
      <c r="W22" s="4" t="s">
        <v>82</v>
      </c>
      <c r="X22" s="28"/>
      <c r="Y22" s="42" t="s">
        <v>197</v>
      </c>
      <c r="Z22" s="30">
        <v>43403</v>
      </c>
      <c r="AA22" s="30">
        <v>43403</v>
      </c>
      <c r="AB22" s="5" t="s">
        <v>318</v>
      </c>
    </row>
    <row r="23" spans="1:28" s="21" customFormat="1" ht="144" customHeight="1" x14ac:dyDescent="0.25">
      <c r="A23" s="4">
        <v>2018</v>
      </c>
      <c r="B23" s="29">
        <v>43374</v>
      </c>
      <c r="C23" s="29">
        <v>43404</v>
      </c>
      <c r="D23" s="20" t="s">
        <v>73</v>
      </c>
      <c r="E23" s="32" t="s">
        <v>247</v>
      </c>
      <c r="F23" s="32" t="s">
        <v>248</v>
      </c>
      <c r="G23" s="42" t="s">
        <v>120</v>
      </c>
      <c r="H23" s="42" t="s">
        <v>118</v>
      </c>
      <c r="I23" s="4" t="s">
        <v>79</v>
      </c>
      <c r="J23" s="4" t="s">
        <v>107</v>
      </c>
      <c r="K23" s="4" t="s">
        <v>107</v>
      </c>
      <c r="L23" s="4" t="s">
        <v>107</v>
      </c>
      <c r="M23" s="33" t="s">
        <v>96</v>
      </c>
      <c r="N23" s="30">
        <v>43402</v>
      </c>
      <c r="O23" s="30">
        <v>43465</v>
      </c>
      <c r="P23" s="43" t="s">
        <v>121</v>
      </c>
      <c r="Q23" s="49" t="s">
        <v>289</v>
      </c>
      <c r="R23" s="28">
        <v>12603502.27</v>
      </c>
      <c r="S23" s="28">
        <v>9994759</v>
      </c>
      <c r="T23" s="28"/>
      <c r="U23" s="28"/>
      <c r="V23" s="28"/>
      <c r="W23" s="4" t="s">
        <v>82</v>
      </c>
      <c r="X23" s="28"/>
      <c r="Y23" s="42" t="s">
        <v>197</v>
      </c>
      <c r="Z23" s="30">
        <v>43403</v>
      </c>
      <c r="AA23" s="30">
        <v>43403</v>
      </c>
      <c r="AB23" s="5" t="s">
        <v>281</v>
      </c>
    </row>
    <row r="24" spans="1:28" s="21" customFormat="1" ht="144" customHeight="1" x14ac:dyDescent="0.25">
      <c r="A24" s="4">
        <v>2018</v>
      </c>
      <c r="B24" s="29">
        <v>43374</v>
      </c>
      <c r="C24" s="29">
        <v>43404</v>
      </c>
      <c r="D24" s="20" t="s">
        <v>73</v>
      </c>
      <c r="E24" s="32" t="s">
        <v>244</v>
      </c>
      <c r="F24" s="32" t="s">
        <v>245</v>
      </c>
      <c r="G24" s="42" t="s">
        <v>120</v>
      </c>
      <c r="H24" s="42" t="s">
        <v>118</v>
      </c>
      <c r="I24" s="4" t="s">
        <v>79</v>
      </c>
      <c r="J24" s="4" t="s">
        <v>107</v>
      </c>
      <c r="K24" s="4" t="s">
        <v>107</v>
      </c>
      <c r="L24" s="4" t="s">
        <v>107</v>
      </c>
      <c r="M24" s="33" t="s">
        <v>246</v>
      </c>
      <c r="N24" s="30">
        <v>76274</v>
      </c>
      <c r="O24" s="30">
        <v>43465</v>
      </c>
      <c r="P24" s="43" t="s">
        <v>121</v>
      </c>
      <c r="Q24" s="49" t="s">
        <v>290</v>
      </c>
      <c r="R24" s="28">
        <f>'[1]RAMO 33'!$H$174</f>
        <v>18389590.760000002</v>
      </c>
      <c r="S24" s="28">
        <v>18363478.390000001</v>
      </c>
      <c r="T24" s="28"/>
      <c r="U24" s="28"/>
      <c r="V24" s="28"/>
      <c r="W24" s="4" t="s">
        <v>82</v>
      </c>
      <c r="X24" s="28"/>
      <c r="Y24" s="42" t="s">
        <v>197</v>
      </c>
      <c r="Z24" s="30">
        <v>43403</v>
      </c>
      <c r="AA24" s="30">
        <v>43403</v>
      </c>
      <c r="AB24" s="5" t="s">
        <v>281</v>
      </c>
    </row>
    <row r="25" spans="1:28" s="21" customFormat="1" ht="124.5" customHeight="1" x14ac:dyDescent="0.25">
      <c r="A25" s="4">
        <v>2018</v>
      </c>
      <c r="B25" s="29">
        <v>43374</v>
      </c>
      <c r="C25" s="29">
        <v>43404</v>
      </c>
      <c r="D25" s="20" t="s">
        <v>73</v>
      </c>
      <c r="E25" s="46" t="s">
        <v>241</v>
      </c>
      <c r="F25" s="32" t="s">
        <v>242</v>
      </c>
      <c r="G25" s="42" t="s">
        <v>120</v>
      </c>
      <c r="H25" s="42" t="s">
        <v>118</v>
      </c>
      <c r="I25" s="4" t="s">
        <v>79</v>
      </c>
      <c r="J25" s="4" t="s">
        <v>107</v>
      </c>
      <c r="K25" s="4" t="s">
        <v>107</v>
      </c>
      <c r="L25" s="4" t="s">
        <v>107</v>
      </c>
      <c r="M25" s="33" t="s">
        <v>243</v>
      </c>
      <c r="N25" s="30">
        <v>43402</v>
      </c>
      <c r="O25" s="30">
        <v>43511</v>
      </c>
      <c r="P25" s="43" t="s">
        <v>121</v>
      </c>
      <c r="Q25" s="49" t="s">
        <v>291</v>
      </c>
      <c r="R25" s="28">
        <f>[2]financiera!$K$18</f>
        <v>4889967.51</v>
      </c>
      <c r="S25" s="28">
        <v>2887268.09</v>
      </c>
      <c r="T25" s="28"/>
      <c r="U25" s="28"/>
      <c r="V25" s="28"/>
      <c r="W25" s="4" t="s">
        <v>82</v>
      </c>
      <c r="X25" s="28"/>
      <c r="Y25" s="42" t="s">
        <v>197</v>
      </c>
      <c r="Z25" s="30">
        <v>43403</v>
      </c>
      <c r="AA25" s="30">
        <v>43403</v>
      </c>
      <c r="AB25" s="5" t="s">
        <v>281</v>
      </c>
    </row>
    <row r="26" spans="1:28" s="21" customFormat="1" ht="105" customHeight="1" x14ac:dyDescent="0.25">
      <c r="A26" s="4">
        <v>2018</v>
      </c>
      <c r="B26" s="29">
        <v>43374</v>
      </c>
      <c r="C26" s="29">
        <v>43404</v>
      </c>
      <c r="D26" s="20" t="s">
        <v>73</v>
      </c>
      <c r="E26" s="46" t="s">
        <v>239</v>
      </c>
      <c r="F26" s="32" t="s">
        <v>240</v>
      </c>
      <c r="G26" s="42" t="s">
        <v>120</v>
      </c>
      <c r="H26" s="42" t="s">
        <v>118</v>
      </c>
      <c r="I26" s="4" t="s">
        <v>79</v>
      </c>
      <c r="J26" s="4" t="s">
        <v>107</v>
      </c>
      <c r="K26" s="4" t="s">
        <v>107</v>
      </c>
      <c r="L26" s="4" t="s">
        <v>107</v>
      </c>
      <c r="M26" s="33" t="s">
        <v>100</v>
      </c>
      <c r="N26" s="30">
        <v>43402</v>
      </c>
      <c r="O26" s="30">
        <v>43511</v>
      </c>
      <c r="P26" s="43" t="s">
        <v>121</v>
      </c>
      <c r="Q26" s="49" t="s">
        <v>292</v>
      </c>
      <c r="R26" s="28">
        <f>'[1]RE-FDOS DESCENTRALIZ'!$H$41</f>
        <v>5349079.01</v>
      </c>
      <c r="S26" s="28">
        <v>1604723.7</v>
      </c>
      <c r="T26" s="28"/>
      <c r="U26" s="28"/>
      <c r="V26" s="28"/>
      <c r="W26" s="4" t="s">
        <v>82</v>
      </c>
      <c r="X26" s="28"/>
      <c r="Y26" s="42" t="s">
        <v>197</v>
      </c>
      <c r="Z26" s="30">
        <v>43403</v>
      </c>
      <c r="AA26" s="30">
        <v>43403</v>
      </c>
      <c r="AB26" s="5" t="s">
        <v>281</v>
      </c>
    </row>
    <row r="27" spans="1:28" s="21" customFormat="1" ht="175.5" customHeight="1" x14ac:dyDescent="0.25">
      <c r="A27" s="4">
        <v>2018</v>
      </c>
      <c r="B27" s="29">
        <v>43374</v>
      </c>
      <c r="C27" s="29">
        <v>43404</v>
      </c>
      <c r="D27" s="20" t="s">
        <v>73</v>
      </c>
      <c r="E27" s="46" t="s">
        <v>236</v>
      </c>
      <c r="F27" s="32" t="s">
        <v>237</v>
      </c>
      <c r="G27" s="42" t="s">
        <v>120</v>
      </c>
      <c r="H27" s="42" t="s">
        <v>118</v>
      </c>
      <c r="I27" s="4" t="s">
        <v>79</v>
      </c>
      <c r="J27" s="4" t="s">
        <v>107</v>
      </c>
      <c r="K27" s="4" t="s">
        <v>107</v>
      </c>
      <c r="L27" s="4" t="s">
        <v>107</v>
      </c>
      <c r="M27" s="33" t="s">
        <v>238</v>
      </c>
      <c r="N27" s="30">
        <v>43402</v>
      </c>
      <c r="O27" s="30">
        <v>43511</v>
      </c>
      <c r="P27" s="43" t="s">
        <v>121</v>
      </c>
      <c r="Q27" s="49" t="s">
        <v>293</v>
      </c>
      <c r="R27" s="28">
        <f>'[1]RE-FDO-INF-MCIPAL'!$H$24</f>
        <v>10757073.949999999</v>
      </c>
      <c r="S27" s="28">
        <v>8168973.8499999996</v>
      </c>
      <c r="T27" s="28"/>
      <c r="U27" s="28"/>
      <c r="V27" s="28"/>
      <c r="W27" s="4" t="s">
        <v>82</v>
      </c>
      <c r="X27" s="28"/>
      <c r="Y27" s="42" t="s">
        <v>197</v>
      </c>
      <c r="Z27" s="30">
        <v>43403</v>
      </c>
      <c r="AA27" s="30">
        <v>43403</v>
      </c>
      <c r="AB27" s="5" t="s">
        <v>281</v>
      </c>
    </row>
    <row r="28" spans="1:28" s="21" customFormat="1" ht="142.5" customHeight="1" x14ac:dyDescent="0.25">
      <c r="A28" s="4">
        <v>2018</v>
      </c>
      <c r="B28" s="29">
        <v>43374</v>
      </c>
      <c r="C28" s="29">
        <v>43404</v>
      </c>
      <c r="D28" s="20" t="s">
        <v>73</v>
      </c>
      <c r="E28" s="46" t="s">
        <v>233</v>
      </c>
      <c r="F28" s="32" t="s">
        <v>234</v>
      </c>
      <c r="G28" s="42" t="s">
        <v>120</v>
      </c>
      <c r="H28" s="42" t="s">
        <v>118</v>
      </c>
      <c r="I28" s="4" t="s">
        <v>79</v>
      </c>
      <c r="J28" s="4" t="s">
        <v>107</v>
      </c>
      <c r="K28" s="4" t="s">
        <v>107</v>
      </c>
      <c r="L28" s="4" t="s">
        <v>107</v>
      </c>
      <c r="M28" s="33" t="s">
        <v>235</v>
      </c>
      <c r="N28" s="30">
        <v>43402</v>
      </c>
      <c r="O28" s="30">
        <v>43511</v>
      </c>
      <c r="P28" s="43" t="s">
        <v>121</v>
      </c>
      <c r="Q28" s="49" t="s">
        <v>294</v>
      </c>
      <c r="R28" s="28">
        <f>'[1]RE-FDO-INF-MCIPAL'!$H$7</f>
        <v>6786100.4199999999</v>
      </c>
      <c r="S28" s="28">
        <v>2035830.12</v>
      </c>
      <c r="T28" s="28"/>
      <c r="U28" s="28"/>
      <c r="V28" s="28"/>
      <c r="W28" s="4" t="s">
        <v>82</v>
      </c>
      <c r="X28" s="28"/>
      <c r="Y28" s="42" t="s">
        <v>197</v>
      </c>
      <c r="Z28" s="30">
        <v>43403</v>
      </c>
      <c r="AA28" s="30">
        <v>43403</v>
      </c>
      <c r="AB28" s="5" t="s">
        <v>281</v>
      </c>
    </row>
    <row r="29" spans="1:28" s="21" customFormat="1" ht="139.5" customHeight="1" x14ac:dyDescent="0.25">
      <c r="A29" s="4">
        <v>2018</v>
      </c>
      <c r="B29" s="29">
        <v>43374</v>
      </c>
      <c r="C29" s="29">
        <v>43404</v>
      </c>
      <c r="D29" s="20" t="s">
        <v>73</v>
      </c>
      <c r="E29" s="46" t="s">
        <v>231</v>
      </c>
      <c r="F29" s="32" t="s">
        <v>232</v>
      </c>
      <c r="G29" s="42" t="s">
        <v>120</v>
      </c>
      <c r="H29" s="42" t="s">
        <v>118</v>
      </c>
      <c r="I29" s="4" t="s">
        <v>79</v>
      </c>
      <c r="J29" s="4" t="s">
        <v>107</v>
      </c>
      <c r="K29" s="4" t="s">
        <v>107</v>
      </c>
      <c r="L29" s="4" t="s">
        <v>107</v>
      </c>
      <c r="M29" s="33" t="s">
        <v>228</v>
      </c>
      <c r="N29" s="30">
        <v>43395</v>
      </c>
      <c r="O29" s="30">
        <v>43465</v>
      </c>
      <c r="P29" s="43" t="s">
        <v>121</v>
      </c>
      <c r="Q29" s="49" t="s">
        <v>295</v>
      </c>
      <c r="R29" s="28">
        <v>2543527.71</v>
      </c>
      <c r="S29" s="28">
        <v>1990618.85</v>
      </c>
      <c r="T29" s="28"/>
      <c r="U29" s="28"/>
      <c r="V29" s="28"/>
      <c r="W29" s="4" t="s">
        <v>82</v>
      </c>
      <c r="X29" s="28"/>
      <c r="Y29" s="42" t="s">
        <v>197</v>
      </c>
      <c r="Z29" s="30">
        <v>43403</v>
      </c>
      <c r="AA29" s="30">
        <v>43403</v>
      </c>
      <c r="AB29" s="5" t="s">
        <v>281</v>
      </c>
    </row>
    <row r="30" spans="1:28" s="21" customFormat="1" ht="175.5" customHeight="1" x14ac:dyDescent="0.25">
      <c r="A30" s="4">
        <v>2018</v>
      </c>
      <c r="B30" s="29">
        <v>43374</v>
      </c>
      <c r="C30" s="29">
        <v>43404</v>
      </c>
      <c r="D30" s="20" t="s">
        <v>73</v>
      </c>
      <c r="E30" s="46" t="s">
        <v>229</v>
      </c>
      <c r="F30" s="32" t="s">
        <v>230</v>
      </c>
      <c r="G30" s="42" t="s">
        <v>120</v>
      </c>
      <c r="H30" s="42" t="s">
        <v>118</v>
      </c>
      <c r="I30" s="4" t="s">
        <v>79</v>
      </c>
      <c r="J30" s="4" t="s">
        <v>107</v>
      </c>
      <c r="K30" s="4" t="s">
        <v>107</v>
      </c>
      <c r="L30" s="4" t="s">
        <v>107</v>
      </c>
      <c r="M30" s="33" t="s">
        <v>228</v>
      </c>
      <c r="N30" s="30">
        <v>43395</v>
      </c>
      <c r="O30" s="30">
        <v>43465</v>
      </c>
      <c r="P30" s="43" t="s">
        <v>121</v>
      </c>
      <c r="Q30" s="49" t="s">
        <v>296</v>
      </c>
      <c r="R30" s="28">
        <f>'[1]RAMO 33'!$H$78</f>
        <v>2675986.4700000002</v>
      </c>
      <c r="S30" s="28">
        <v>2520973.8199999998</v>
      </c>
      <c r="T30" s="28"/>
      <c r="U30" s="28"/>
      <c r="V30" s="28"/>
      <c r="W30" s="4" t="s">
        <v>82</v>
      </c>
      <c r="X30" s="28"/>
      <c r="Y30" s="42" t="s">
        <v>197</v>
      </c>
      <c r="Z30" s="30">
        <v>43403</v>
      </c>
      <c r="AA30" s="30">
        <v>43403</v>
      </c>
      <c r="AB30" s="5" t="s">
        <v>281</v>
      </c>
    </row>
    <row r="31" spans="1:28" s="21" customFormat="1" ht="131.25" customHeight="1" x14ac:dyDescent="0.25">
      <c r="A31" s="4">
        <v>2018</v>
      </c>
      <c r="B31" s="29">
        <v>43374</v>
      </c>
      <c r="C31" s="29">
        <v>43404</v>
      </c>
      <c r="D31" s="20" t="s">
        <v>73</v>
      </c>
      <c r="E31" s="46" t="s">
        <v>226</v>
      </c>
      <c r="F31" s="32" t="s">
        <v>227</v>
      </c>
      <c r="G31" s="42" t="s">
        <v>120</v>
      </c>
      <c r="H31" s="42" t="s">
        <v>118</v>
      </c>
      <c r="I31" s="4" t="s">
        <v>79</v>
      </c>
      <c r="J31" s="4" t="s">
        <v>107</v>
      </c>
      <c r="K31" s="4" t="s">
        <v>107</v>
      </c>
      <c r="L31" s="4" t="s">
        <v>107</v>
      </c>
      <c r="M31" s="33" t="s">
        <v>228</v>
      </c>
      <c r="N31" s="30">
        <v>43395</v>
      </c>
      <c r="O31" s="30">
        <v>43465</v>
      </c>
      <c r="P31" s="43" t="s">
        <v>121</v>
      </c>
      <c r="Q31" s="49" t="s">
        <v>297</v>
      </c>
      <c r="R31" s="28">
        <f>'[1]RAMO 33'!$H$61</f>
        <v>1995584.89</v>
      </c>
      <c r="S31" s="28">
        <v>1918792.85</v>
      </c>
      <c r="T31" s="28"/>
      <c r="U31" s="28"/>
      <c r="V31" s="28"/>
      <c r="W31" s="4" t="s">
        <v>82</v>
      </c>
      <c r="X31" s="28"/>
      <c r="Y31" s="42" t="s">
        <v>197</v>
      </c>
      <c r="Z31" s="30">
        <v>43403</v>
      </c>
      <c r="AA31" s="30">
        <v>43403</v>
      </c>
      <c r="AB31" s="5" t="s">
        <v>281</v>
      </c>
    </row>
    <row r="32" spans="1:28" s="21" customFormat="1" ht="109.5" customHeight="1" x14ac:dyDescent="0.25">
      <c r="A32" s="4">
        <v>2018</v>
      </c>
      <c r="B32" s="29">
        <v>43282</v>
      </c>
      <c r="C32" s="29">
        <v>43373</v>
      </c>
      <c r="D32" s="20" t="s">
        <v>73</v>
      </c>
      <c r="E32" s="31" t="s">
        <v>215</v>
      </c>
      <c r="F32" s="32" t="s">
        <v>216</v>
      </c>
      <c r="G32" s="42" t="s">
        <v>120</v>
      </c>
      <c r="H32" s="42" t="s">
        <v>118</v>
      </c>
      <c r="I32" s="4" t="s">
        <v>79</v>
      </c>
      <c r="J32" s="4" t="s">
        <v>107</v>
      </c>
      <c r="K32" s="4" t="s">
        <v>107</v>
      </c>
      <c r="L32" s="4" t="s">
        <v>107</v>
      </c>
      <c r="M32" s="5" t="s">
        <v>217</v>
      </c>
      <c r="N32" s="30">
        <v>76263</v>
      </c>
      <c r="O32" s="30">
        <v>43465</v>
      </c>
      <c r="P32" s="43" t="s">
        <v>121</v>
      </c>
      <c r="Q32" s="49" t="s">
        <v>301</v>
      </c>
      <c r="R32" s="28">
        <f>[3]financiera!$K$18</f>
        <v>4578927.71</v>
      </c>
      <c r="S32" s="28">
        <v>4710863.4800000004</v>
      </c>
      <c r="T32" s="28"/>
      <c r="U32" s="28"/>
      <c r="V32" s="28"/>
      <c r="W32" s="4" t="s">
        <v>82</v>
      </c>
      <c r="X32" s="28"/>
      <c r="Y32" s="42" t="s">
        <v>197</v>
      </c>
      <c r="Z32" s="30">
        <v>43373</v>
      </c>
      <c r="AA32" s="30">
        <v>43373</v>
      </c>
      <c r="AB32" s="5" t="s">
        <v>281</v>
      </c>
    </row>
    <row r="33" spans="1:28" s="21" customFormat="1" ht="92.25" customHeight="1" x14ac:dyDescent="0.25">
      <c r="A33" s="4">
        <v>2018</v>
      </c>
      <c r="B33" s="3">
        <v>43282</v>
      </c>
      <c r="C33" s="3">
        <v>43373</v>
      </c>
      <c r="D33" s="20" t="s">
        <v>73</v>
      </c>
      <c r="E33" s="5" t="s">
        <v>211</v>
      </c>
      <c r="F33" s="5" t="s">
        <v>204</v>
      </c>
      <c r="G33" s="5" t="s">
        <v>120</v>
      </c>
      <c r="H33" s="42" t="s">
        <v>118</v>
      </c>
      <c r="I33" s="4" t="s">
        <v>79</v>
      </c>
      <c r="J33" s="4" t="s">
        <v>107</v>
      </c>
      <c r="K33" s="4" t="s">
        <v>107</v>
      </c>
      <c r="L33" s="4" t="s">
        <v>107</v>
      </c>
      <c r="M33" s="5" t="s">
        <v>210</v>
      </c>
      <c r="N33" s="6">
        <v>43322</v>
      </c>
      <c r="O33" s="6">
        <v>43465</v>
      </c>
      <c r="P33" s="43" t="s">
        <v>121</v>
      </c>
      <c r="Q33" s="49" t="s">
        <v>304</v>
      </c>
      <c r="R33" s="14">
        <v>14920321.300000001</v>
      </c>
      <c r="S33" s="14">
        <v>4476096.38</v>
      </c>
      <c r="T33" s="4"/>
      <c r="U33" s="26"/>
      <c r="V33" s="4"/>
      <c r="W33" s="4" t="s">
        <v>82</v>
      </c>
      <c r="X33" s="4"/>
      <c r="Y33" s="5" t="s">
        <v>197</v>
      </c>
      <c r="Z33" s="30">
        <v>43373</v>
      </c>
      <c r="AA33" s="30">
        <v>43373</v>
      </c>
      <c r="AB33" s="5" t="s">
        <v>281</v>
      </c>
    </row>
    <row r="34" spans="1:28" s="27" customFormat="1" ht="93" customHeight="1" x14ac:dyDescent="0.25">
      <c r="A34" s="4">
        <v>2018</v>
      </c>
      <c r="B34" s="29">
        <v>43282</v>
      </c>
      <c r="C34" s="3">
        <v>43373</v>
      </c>
      <c r="D34" s="20" t="s">
        <v>73</v>
      </c>
      <c r="E34" s="5" t="s">
        <v>200</v>
      </c>
      <c r="F34" s="5" t="s">
        <v>203</v>
      </c>
      <c r="G34" s="5" t="s">
        <v>107</v>
      </c>
      <c r="H34" s="42" t="s">
        <v>118</v>
      </c>
      <c r="I34" s="4"/>
      <c r="J34" s="4" t="s">
        <v>107</v>
      </c>
      <c r="K34" s="4" t="s">
        <v>107</v>
      </c>
      <c r="L34" s="4" t="s">
        <v>107</v>
      </c>
      <c r="M34" s="5" t="s">
        <v>209</v>
      </c>
      <c r="N34" s="30">
        <v>43332</v>
      </c>
      <c r="O34" s="30">
        <v>43343</v>
      </c>
      <c r="P34" s="43" t="s">
        <v>121</v>
      </c>
      <c r="Q34" s="49" t="s">
        <v>303</v>
      </c>
      <c r="R34" s="28">
        <f>'[1]RAMO 33'!$H$153</f>
        <v>16496380.84</v>
      </c>
      <c r="S34" s="28">
        <v>16496380.84</v>
      </c>
      <c r="T34" s="28"/>
      <c r="U34" s="28"/>
      <c r="V34" s="28"/>
      <c r="W34" s="4" t="s">
        <v>82</v>
      </c>
      <c r="X34" s="28"/>
      <c r="Y34" s="42" t="s">
        <v>197</v>
      </c>
      <c r="Z34" s="30">
        <v>43373</v>
      </c>
      <c r="AA34" s="30">
        <v>43373</v>
      </c>
      <c r="AB34" s="5" t="s">
        <v>281</v>
      </c>
    </row>
    <row r="35" spans="1:28" s="21" customFormat="1" ht="88.5" customHeight="1" x14ac:dyDescent="0.25">
      <c r="A35" s="4">
        <v>2018</v>
      </c>
      <c r="B35" s="3">
        <v>43282</v>
      </c>
      <c r="C35" s="3">
        <v>43373</v>
      </c>
      <c r="D35" s="20" t="s">
        <v>73</v>
      </c>
      <c r="E35" s="5" t="s">
        <v>158</v>
      </c>
      <c r="F35" s="5" t="s">
        <v>148</v>
      </c>
      <c r="G35" s="5" t="s">
        <v>120</v>
      </c>
      <c r="H35" s="42" t="s">
        <v>118</v>
      </c>
      <c r="I35" s="4" t="s">
        <v>79</v>
      </c>
      <c r="J35" s="4" t="s">
        <v>107</v>
      </c>
      <c r="K35" s="4" t="s">
        <v>107</v>
      </c>
      <c r="L35" s="4" t="s">
        <v>107</v>
      </c>
      <c r="M35" s="5" t="s">
        <v>172</v>
      </c>
      <c r="N35" s="6">
        <v>43297</v>
      </c>
      <c r="O35" s="6">
        <v>43436</v>
      </c>
      <c r="P35" s="43" t="s">
        <v>121</v>
      </c>
      <c r="Q35" s="49" t="s">
        <v>305</v>
      </c>
      <c r="R35" s="14">
        <v>5801390.0999999996</v>
      </c>
      <c r="S35" s="14">
        <v>2576518.71</v>
      </c>
      <c r="T35" s="4"/>
      <c r="U35" s="26"/>
      <c r="V35" s="4"/>
      <c r="W35" s="4" t="s">
        <v>82</v>
      </c>
      <c r="X35" s="4"/>
      <c r="Y35" s="5" t="s">
        <v>197</v>
      </c>
      <c r="Z35" s="30">
        <v>43373</v>
      </c>
      <c r="AA35" s="30">
        <v>43373</v>
      </c>
      <c r="AB35" s="5" t="s">
        <v>281</v>
      </c>
    </row>
    <row r="36" spans="1:28" s="21" customFormat="1" ht="108" customHeight="1" x14ac:dyDescent="0.25">
      <c r="A36" s="4">
        <v>2018</v>
      </c>
      <c r="B36" s="3">
        <v>43282</v>
      </c>
      <c r="C36" s="3">
        <v>43373</v>
      </c>
      <c r="D36" s="20" t="s">
        <v>73</v>
      </c>
      <c r="E36" s="28" t="s">
        <v>223</v>
      </c>
      <c r="F36" s="32" t="s">
        <v>224</v>
      </c>
      <c r="G36" s="42" t="s">
        <v>120</v>
      </c>
      <c r="H36" s="42" t="s">
        <v>118</v>
      </c>
      <c r="I36" s="4" t="s">
        <v>79</v>
      </c>
      <c r="J36" s="4" t="s">
        <v>107</v>
      </c>
      <c r="K36" s="4" t="s">
        <v>107</v>
      </c>
      <c r="L36" s="4" t="s">
        <v>107</v>
      </c>
      <c r="M36" s="33" t="s">
        <v>225</v>
      </c>
      <c r="N36" s="30">
        <v>43388</v>
      </c>
      <c r="O36" s="30">
        <v>43404</v>
      </c>
      <c r="P36" s="43" t="s">
        <v>121</v>
      </c>
      <c r="Q36" s="49" t="s">
        <v>298</v>
      </c>
      <c r="R36" s="28">
        <v>2835452.54</v>
      </c>
      <c r="S36" s="28">
        <v>2835452.54</v>
      </c>
      <c r="T36" s="28"/>
      <c r="U36" s="28"/>
      <c r="V36" s="28"/>
      <c r="W36" s="4" t="s">
        <v>82</v>
      </c>
      <c r="X36" s="28"/>
      <c r="Y36" s="42" t="s">
        <v>197</v>
      </c>
      <c r="Z36" s="30">
        <v>43373</v>
      </c>
      <c r="AA36" s="30">
        <v>43373</v>
      </c>
      <c r="AB36" s="5" t="s">
        <v>281</v>
      </c>
    </row>
    <row r="37" spans="1:28" s="21" customFormat="1" ht="111" customHeight="1" x14ac:dyDescent="0.25">
      <c r="A37" s="4">
        <v>2018</v>
      </c>
      <c r="B37" s="29">
        <v>43282</v>
      </c>
      <c r="C37" s="3">
        <v>43373</v>
      </c>
      <c r="D37" s="20" t="s">
        <v>73</v>
      </c>
      <c r="E37" s="28" t="s">
        <v>220</v>
      </c>
      <c r="F37" s="32" t="s">
        <v>221</v>
      </c>
      <c r="G37" s="42" t="s">
        <v>120</v>
      </c>
      <c r="H37" s="42" t="s">
        <v>118</v>
      </c>
      <c r="I37" s="4" t="s">
        <v>79</v>
      </c>
      <c r="J37" s="4" t="s">
        <v>107</v>
      </c>
      <c r="K37" s="4" t="s">
        <v>107</v>
      </c>
      <c r="L37" s="4" t="s">
        <v>107</v>
      </c>
      <c r="M37" s="33" t="s">
        <v>222</v>
      </c>
      <c r="N37" s="30">
        <v>43388</v>
      </c>
      <c r="O37" s="30">
        <v>43404</v>
      </c>
      <c r="P37" s="43" t="s">
        <v>121</v>
      </c>
      <c r="Q37" s="49" t="s">
        <v>299</v>
      </c>
      <c r="R37" s="28">
        <v>1973024.14</v>
      </c>
      <c r="S37" s="28">
        <v>1973031.03</v>
      </c>
      <c r="T37" s="28"/>
      <c r="U37" s="28"/>
      <c r="V37" s="28"/>
      <c r="W37" s="4" t="s">
        <v>82</v>
      </c>
      <c r="X37" s="28"/>
      <c r="Y37" s="42" t="s">
        <v>197</v>
      </c>
      <c r="Z37" s="30">
        <v>43373</v>
      </c>
      <c r="AA37" s="30">
        <v>43373</v>
      </c>
      <c r="AB37" s="5" t="s">
        <v>281</v>
      </c>
    </row>
    <row r="38" spans="1:28" s="21" customFormat="1" ht="110.25" customHeight="1" x14ac:dyDescent="0.25">
      <c r="A38" s="4">
        <v>2018</v>
      </c>
      <c r="B38" s="3">
        <v>43282</v>
      </c>
      <c r="C38" s="3">
        <v>43373</v>
      </c>
      <c r="D38" s="20" t="s">
        <v>73</v>
      </c>
      <c r="E38" s="28" t="s">
        <v>218</v>
      </c>
      <c r="F38" s="32" t="s">
        <v>219</v>
      </c>
      <c r="G38" s="42" t="s">
        <v>120</v>
      </c>
      <c r="H38" s="42" t="s">
        <v>118</v>
      </c>
      <c r="I38" s="4" t="s">
        <v>79</v>
      </c>
      <c r="J38" s="4" t="s">
        <v>107</v>
      </c>
      <c r="K38" s="4" t="s">
        <v>107</v>
      </c>
      <c r="L38" s="4" t="s">
        <v>107</v>
      </c>
      <c r="M38" s="28" t="s">
        <v>167</v>
      </c>
      <c r="N38" s="30">
        <v>43388</v>
      </c>
      <c r="O38" s="30">
        <v>43404</v>
      </c>
      <c r="P38" s="43" t="s">
        <v>121</v>
      </c>
      <c r="Q38" s="49" t="s">
        <v>300</v>
      </c>
      <c r="R38" s="28">
        <v>2118885.3299999996</v>
      </c>
      <c r="S38" s="28">
        <v>2118885.33</v>
      </c>
      <c r="T38" s="28"/>
      <c r="U38" s="28"/>
      <c r="V38" s="28"/>
      <c r="W38" s="4" t="s">
        <v>82</v>
      </c>
      <c r="X38" s="28"/>
      <c r="Y38" s="42" t="s">
        <v>197</v>
      </c>
      <c r="Z38" s="30">
        <v>43373</v>
      </c>
      <c r="AA38" s="30">
        <v>43373</v>
      </c>
      <c r="AB38" s="5" t="s">
        <v>281</v>
      </c>
    </row>
    <row r="39" spans="1:28" s="21" customFormat="1" ht="84.75" customHeight="1" x14ac:dyDescent="0.25">
      <c r="A39" s="4">
        <v>2018</v>
      </c>
      <c r="B39" s="3">
        <v>43282</v>
      </c>
      <c r="C39" s="3">
        <v>43373</v>
      </c>
      <c r="D39" s="20" t="s">
        <v>73</v>
      </c>
      <c r="E39" s="5" t="s">
        <v>198</v>
      </c>
      <c r="F39" s="5" t="s">
        <v>205</v>
      </c>
      <c r="G39" s="5" t="s">
        <v>120</v>
      </c>
      <c r="H39" s="5" t="s">
        <v>118</v>
      </c>
      <c r="I39" s="4" t="s">
        <v>79</v>
      </c>
      <c r="J39" s="4" t="s">
        <v>107</v>
      </c>
      <c r="K39" s="4" t="s">
        <v>107</v>
      </c>
      <c r="L39" s="4" t="s">
        <v>107</v>
      </c>
      <c r="M39" s="5" t="s">
        <v>207</v>
      </c>
      <c r="N39" s="6">
        <v>43311</v>
      </c>
      <c r="O39" s="6">
        <v>43355</v>
      </c>
      <c r="P39" s="7" t="s">
        <v>121</v>
      </c>
      <c r="Q39" s="49" t="s">
        <v>306</v>
      </c>
      <c r="R39" s="14">
        <v>2786238.51</v>
      </c>
      <c r="S39" s="14">
        <v>2785333.34</v>
      </c>
      <c r="T39" s="4"/>
      <c r="U39" s="26"/>
      <c r="V39" s="4"/>
      <c r="W39" s="4" t="s">
        <v>82</v>
      </c>
      <c r="X39" s="4"/>
      <c r="Y39" s="5" t="s">
        <v>197</v>
      </c>
      <c r="Z39" s="30">
        <v>43373</v>
      </c>
      <c r="AA39" s="30">
        <v>43373</v>
      </c>
      <c r="AB39" s="5" t="s">
        <v>281</v>
      </c>
    </row>
    <row r="40" spans="1:28" s="21" customFormat="1" ht="82.5" customHeight="1" x14ac:dyDescent="0.25">
      <c r="A40" s="4">
        <v>2018</v>
      </c>
      <c r="B40" s="3">
        <v>43282</v>
      </c>
      <c r="C40" s="3">
        <v>43373</v>
      </c>
      <c r="D40" s="20" t="s">
        <v>73</v>
      </c>
      <c r="E40" s="5" t="s">
        <v>199</v>
      </c>
      <c r="F40" s="5" t="s">
        <v>206</v>
      </c>
      <c r="G40" s="5" t="s">
        <v>120</v>
      </c>
      <c r="H40" s="5" t="s">
        <v>118</v>
      </c>
      <c r="I40" s="4" t="s">
        <v>79</v>
      </c>
      <c r="J40" s="4" t="s">
        <v>107</v>
      </c>
      <c r="K40" s="4" t="s">
        <v>107</v>
      </c>
      <c r="L40" s="4" t="s">
        <v>107</v>
      </c>
      <c r="M40" s="5" t="s">
        <v>167</v>
      </c>
      <c r="N40" s="6">
        <v>43311</v>
      </c>
      <c r="O40" s="6">
        <v>43355</v>
      </c>
      <c r="P40" s="7" t="s">
        <v>121</v>
      </c>
      <c r="Q40" s="49" t="s">
        <v>307</v>
      </c>
      <c r="R40" s="14">
        <v>1912981.81</v>
      </c>
      <c r="S40" s="14">
        <v>1143205.1599999999</v>
      </c>
      <c r="T40" s="4"/>
      <c r="U40" s="26"/>
      <c r="V40" s="4"/>
      <c r="W40" s="4" t="s">
        <v>82</v>
      </c>
      <c r="X40" s="4"/>
      <c r="Y40" s="5" t="s">
        <v>197</v>
      </c>
      <c r="Z40" s="30">
        <v>43373</v>
      </c>
      <c r="AA40" s="30">
        <v>43373</v>
      </c>
      <c r="AB40" s="5" t="s">
        <v>281</v>
      </c>
    </row>
    <row r="41" spans="1:28" s="24" customFormat="1" ht="82.5" customHeight="1" x14ac:dyDescent="0.25">
      <c r="A41" s="4">
        <v>2018</v>
      </c>
      <c r="B41" s="3">
        <v>43191</v>
      </c>
      <c r="C41" s="3">
        <v>43281</v>
      </c>
      <c r="D41" s="20" t="s">
        <v>73</v>
      </c>
      <c r="E41" s="5" t="s">
        <v>122</v>
      </c>
      <c r="F41" s="5" t="s">
        <v>126</v>
      </c>
      <c r="G41" s="5" t="s">
        <v>120</v>
      </c>
      <c r="H41" s="5" t="s">
        <v>118</v>
      </c>
      <c r="I41" s="4" t="s">
        <v>79</v>
      </c>
      <c r="J41" s="4" t="s">
        <v>107</v>
      </c>
      <c r="K41" s="4" t="s">
        <v>107</v>
      </c>
      <c r="L41" s="4" t="s">
        <v>107</v>
      </c>
      <c r="M41" s="5" t="s">
        <v>129</v>
      </c>
      <c r="N41" s="6">
        <v>43206</v>
      </c>
      <c r="O41" s="6">
        <v>43325</v>
      </c>
      <c r="P41" s="7" t="s">
        <v>121</v>
      </c>
      <c r="Q41" s="22" t="s">
        <v>183</v>
      </c>
      <c r="R41" s="12">
        <v>2787584.44</v>
      </c>
      <c r="S41" s="8">
        <v>836264.53</v>
      </c>
      <c r="T41" s="4"/>
      <c r="U41" s="23"/>
      <c r="V41" s="4"/>
      <c r="W41" s="4" t="s">
        <v>82</v>
      </c>
      <c r="X41" s="4"/>
      <c r="Y41" s="5" t="s">
        <v>197</v>
      </c>
      <c r="Z41" s="3">
        <v>43281</v>
      </c>
      <c r="AA41" s="3">
        <v>43281</v>
      </c>
      <c r="AB41" s="5" t="s">
        <v>281</v>
      </c>
    </row>
    <row r="42" spans="1:28" s="24" customFormat="1" ht="85.5" customHeight="1" x14ac:dyDescent="0.25">
      <c r="A42" s="4">
        <v>2018</v>
      </c>
      <c r="B42" s="3">
        <v>43191</v>
      </c>
      <c r="C42" s="3">
        <v>43281</v>
      </c>
      <c r="D42" s="20" t="s">
        <v>73</v>
      </c>
      <c r="E42" s="5" t="s">
        <v>123</v>
      </c>
      <c r="F42" s="5" t="s">
        <v>194</v>
      </c>
      <c r="G42" s="5" t="s">
        <v>120</v>
      </c>
      <c r="H42" s="5" t="s">
        <v>118</v>
      </c>
      <c r="I42" s="4" t="s">
        <v>79</v>
      </c>
      <c r="J42" s="4" t="s">
        <v>107</v>
      </c>
      <c r="K42" s="4" t="s">
        <v>107</v>
      </c>
      <c r="L42" s="4" t="s">
        <v>107</v>
      </c>
      <c r="M42" s="5" t="s">
        <v>130</v>
      </c>
      <c r="N42" s="6">
        <v>43206</v>
      </c>
      <c r="O42" s="6">
        <v>43325</v>
      </c>
      <c r="P42" s="7" t="s">
        <v>121</v>
      </c>
      <c r="Q42" s="22" t="s">
        <v>184</v>
      </c>
      <c r="R42" s="13">
        <v>3049623.96</v>
      </c>
      <c r="S42" s="8">
        <v>1251339.3</v>
      </c>
      <c r="T42" s="4"/>
      <c r="U42" s="23"/>
      <c r="V42" s="4"/>
      <c r="W42" s="4" t="s">
        <v>82</v>
      </c>
      <c r="X42" s="4"/>
      <c r="Y42" s="5" t="s">
        <v>197</v>
      </c>
      <c r="Z42" s="3">
        <v>43281</v>
      </c>
      <c r="AA42" s="3">
        <v>43281</v>
      </c>
      <c r="AB42" s="5" t="s">
        <v>281</v>
      </c>
    </row>
    <row r="43" spans="1:28" s="24" customFormat="1" ht="86.25" customHeight="1" x14ac:dyDescent="0.25">
      <c r="A43" s="4">
        <v>2018</v>
      </c>
      <c r="B43" s="3">
        <v>43191</v>
      </c>
      <c r="C43" s="3">
        <v>43281</v>
      </c>
      <c r="D43" s="20" t="s">
        <v>73</v>
      </c>
      <c r="E43" s="5" t="s">
        <v>124</v>
      </c>
      <c r="F43" s="5" t="s">
        <v>127</v>
      </c>
      <c r="G43" s="5" t="s">
        <v>120</v>
      </c>
      <c r="H43" s="5" t="s">
        <v>118</v>
      </c>
      <c r="I43" s="4" t="s">
        <v>79</v>
      </c>
      <c r="J43" s="4" t="s">
        <v>107</v>
      </c>
      <c r="K43" s="4" t="s">
        <v>107</v>
      </c>
      <c r="L43" s="4" t="s">
        <v>107</v>
      </c>
      <c r="M43" s="5" t="s">
        <v>195</v>
      </c>
      <c r="N43" s="6">
        <v>43206</v>
      </c>
      <c r="O43" s="6">
        <v>43325</v>
      </c>
      <c r="P43" s="7" t="s">
        <v>121</v>
      </c>
      <c r="Q43" s="22" t="s">
        <v>185</v>
      </c>
      <c r="R43" s="13">
        <v>3118885.72</v>
      </c>
      <c r="S43" s="8">
        <v>935665.71</v>
      </c>
      <c r="T43" s="4"/>
      <c r="U43" s="23"/>
      <c r="V43" s="4"/>
      <c r="W43" s="4" t="s">
        <v>82</v>
      </c>
      <c r="X43" s="4"/>
      <c r="Y43" s="5" t="s">
        <v>197</v>
      </c>
      <c r="Z43" s="3">
        <v>43281</v>
      </c>
      <c r="AA43" s="3">
        <v>43281</v>
      </c>
      <c r="AB43" s="5" t="s">
        <v>281</v>
      </c>
    </row>
    <row r="44" spans="1:28" s="24" customFormat="1" ht="89.25" customHeight="1" x14ac:dyDescent="0.25">
      <c r="A44" s="4">
        <v>2018</v>
      </c>
      <c r="B44" s="3">
        <v>43191</v>
      </c>
      <c r="C44" s="3">
        <v>43281</v>
      </c>
      <c r="D44" s="20" t="s">
        <v>73</v>
      </c>
      <c r="E44" s="5" t="s">
        <v>125</v>
      </c>
      <c r="F44" s="5" t="s">
        <v>128</v>
      </c>
      <c r="G44" s="5" t="s">
        <v>120</v>
      </c>
      <c r="H44" s="5" t="s">
        <v>118</v>
      </c>
      <c r="I44" s="4" t="s">
        <v>79</v>
      </c>
      <c r="J44" s="4" t="s">
        <v>107</v>
      </c>
      <c r="K44" s="4" t="s">
        <v>107</v>
      </c>
      <c r="L44" s="4" t="s">
        <v>107</v>
      </c>
      <c r="M44" s="5" t="s">
        <v>131</v>
      </c>
      <c r="N44" s="6">
        <v>43206</v>
      </c>
      <c r="O44" s="6">
        <v>43325</v>
      </c>
      <c r="P44" s="7" t="s">
        <v>121</v>
      </c>
      <c r="Q44" s="22" t="s">
        <v>186</v>
      </c>
      <c r="R44" s="13">
        <v>2929870.39</v>
      </c>
      <c r="S44" s="8">
        <v>1127299.8400000001</v>
      </c>
      <c r="T44" s="4"/>
      <c r="U44" s="23"/>
      <c r="V44" s="4"/>
      <c r="W44" s="4" t="s">
        <v>82</v>
      </c>
      <c r="X44" s="4"/>
      <c r="Y44" s="5" t="s">
        <v>197</v>
      </c>
      <c r="Z44" s="3">
        <v>43281</v>
      </c>
      <c r="AA44" s="3">
        <v>43281</v>
      </c>
      <c r="AB44" s="5" t="s">
        <v>281</v>
      </c>
    </row>
    <row r="45" spans="1:28" s="24" customFormat="1" ht="75" x14ac:dyDescent="0.25">
      <c r="A45" s="4">
        <v>2018</v>
      </c>
      <c r="B45" s="3">
        <v>43191</v>
      </c>
      <c r="C45" s="3">
        <v>43281</v>
      </c>
      <c r="D45" s="20" t="s">
        <v>73</v>
      </c>
      <c r="E45" s="5" t="s">
        <v>149</v>
      </c>
      <c r="F45" s="5" t="s">
        <v>135</v>
      </c>
      <c r="G45" s="5" t="s">
        <v>120</v>
      </c>
      <c r="H45" s="5" t="s">
        <v>118</v>
      </c>
      <c r="I45" s="4" t="s">
        <v>79</v>
      </c>
      <c r="J45" s="4" t="s">
        <v>107</v>
      </c>
      <c r="K45" s="4" t="s">
        <v>107</v>
      </c>
      <c r="L45" s="4" t="s">
        <v>107</v>
      </c>
      <c r="M45" s="5" t="s">
        <v>159</v>
      </c>
      <c r="N45" s="11">
        <v>43248</v>
      </c>
      <c r="O45" s="11">
        <v>43427</v>
      </c>
      <c r="P45" s="7" t="s">
        <v>121</v>
      </c>
      <c r="Q45" s="49" t="s">
        <v>308</v>
      </c>
      <c r="R45" s="4">
        <v>50397429.600000001</v>
      </c>
      <c r="S45" s="4">
        <v>18044056.739999998</v>
      </c>
      <c r="T45" s="4"/>
      <c r="U45" s="23"/>
      <c r="V45" s="4"/>
      <c r="W45" s="4" t="s">
        <v>82</v>
      </c>
      <c r="X45" s="4"/>
      <c r="Y45" s="5" t="s">
        <v>197</v>
      </c>
      <c r="Z45" s="3">
        <v>43281</v>
      </c>
      <c r="AA45" s="3">
        <v>43281</v>
      </c>
      <c r="AB45" s="5" t="s">
        <v>281</v>
      </c>
    </row>
    <row r="46" spans="1:28" s="24" customFormat="1" ht="72" x14ac:dyDescent="0.25">
      <c r="A46" s="4">
        <v>2018</v>
      </c>
      <c r="B46" s="3">
        <v>43191</v>
      </c>
      <c r="C46" s="3">
        <v>43281</v>
      </c>
      <c r="D46" s="20" t="s">
        <v>73</v>
      </c>
      <c r="E46" s="5" t="s">
        <v>150</v>
      </c>
      <c r="F46" s="5" t="s">
        <v>136</v>
      </c>
      <c r="G46" s="5" t="s">
        <v>120</v>
      </c>
      <c r="H46" s="5" t="s">
        <v>118</v>
      </c>
      <c r="I46" s="4" t="s">
        <v>79</v>
      </c>
      <c r="J46" s="4" t="s">
        <v>107</v>
      </c>
      <c r="K46" s="4" t="s">
        <v>107</v>
      </c>
      <c r="L46" s="4" t="s">
        <v>107</v>
      </c>
      <c r="M46" s="5" t="s">
        <v>160</v>
      </c>
      <c r="N46" s="11">
        <v>43266</v>
      </c>
      <c r="O46" s="11">
        <v>43310</v>
      </c>
      <c r="P46" s="7" t="s">
        <v>121</v>
      </c>
      <c r="Q46" s="22" t="s">
        <v>188</v>
      </c>
      <c r="R46" s="14">
        <v>3109227.03</v>
      </c>
      <c r="S46" s="14">
        <v>3109227.03</v>
      </c>
      <c r="T46" s="4"/>
      <c r="U46" s="23"/>
      <c r="V46" s="4"/>
      <c r="W46" s="4" t="s">
        <v>82</v>
      </c>
      <c r="X46" s="4"/>
      <c r="Y46" s="5" t="s">
        <v>197</v>
      </c>
      <c r="Z46" s="3">
        <v>43281</v>
      </c>
      <c r="AA46" s="3">
        <v>43281</v>
      </c>
      <c r="AB46" s="5" t="s">
        <v>281</v>
      </c>
    </row>
    <row r="47" spans="1:28" s="24" customFormat="1" ht="72" x14ac:dyDescent="0.25">
      <c r="A47" s="4">
        <v>2018</v>
      </c>
      <c r="B47" s="3">
        <v>43191</v>
      </c>
      <c r="C47" s="3">
        <v>43281</v>
      </c>
      <c r="D47" s="20" t="s">
        <v>73</v>
      </c>
      <c r="E47" s="5" t="s">
        <v>151</v>
      </c>
      <c r="F47" s="5" t="s">
        <v>137</v>
      </c>
      <c r="G47" s="5" t="s">
        <v>120</v>
      </c>
      <c r="H47" s="5" t="s">
        <v>118</v>
      </c>
      <c r="I47" s="4" t="s">
        <v>79</v>
      </c>
      <c r="J47" s="4" t="s">
        <v>107</v>
      </c>
      <c r="K47" s="4" t="s">
        <v>107</v>
      </c>
      <c r="L47" s="4" t="s">
        <v>107</v>
      </c>
      <c r="M47" s="5" t="s">
        <v>161</v>
      </c>
      <c r="N47" s="11">
        <v>43266</v>
      </c>
      <c r="O47" s="11">
        <v>43310</v>
      </c>
      <c r="P47" s="7" t="s">
        <v>121</v>
      </c>
      <c r="Q47" s="22" t="s">
        <v>189</v>
      </c>
      <c r="R47" s="14">
        <v>2825335.3</v>
      </c>
      <c r="S47" s="14">
        <v>2825335.3</v>
      </c>
      <c r="T47" s="4"/>
      <c r="U47" s="23"/>
      <c r="V47" s="4"/>
      <c r="W47" s="4" t="s">
        <v>82</v>
      </c>
      <c r="X47" s="4"/>
      <c r="Y47" s="5" t="s">
        <v>197</v>
      </c>
      <c r="Z47" s="3">
        <v>43281</v>
      </c>
      <c r="AA47" s="3">
        <v>43281</v>
      </c>
      <c r="AB47" s="5" t="s">
        <v>281</v>
      </c>
    </row>
    <row r="48" spans="1:28" s="24" customFormat="1" ht="72" x14ac:dyDescent="0.25">
      <c r="A48" s="4">
        <v>2018</v>
      </c>
      <c r="B48" s="3">
        <v>43191</v>
      </c>
      <c r="C48" s="3">
        <v>43281</v>
      </c>
      <c r="D48" s="20" t="s">
        <v>73</v>
      </c>
      <c r="E48" s="5" t="s">
        <v>152</v>
      </c>
      <c r="F48" s="5" t="s">
        <v>138</v>
      </c>
      <c r="G48" s="5" t="s">
        <v>120</v>
      </c>
      <c r="H48" s="5" t="s">
        <v>118</v>
      </c>
      <c r="I48" s="4" t="s">
        <v>79</v>
      </c>
      <c r="J48" s="4" t="s">
        <v>107</v>
      </c>
      <c r="K48" s="4" t="s">
        <v>107</v>
      </c>
      <c r="L48" s="4" t="s">
        <v>107</v>
      </c>
      <c r="M48" s="5" t="s">
        <v>162</v>
      </c>
      <c r="N48" s="11">
        <v>43266</v>
      </c>
      <c r="O48" s="11">
        <v>43310</v>
      </c>
      <c r="P48" s="7" t="s">
        <v>121</v>
      </c>
      <c r="Q48" s="22" t="s">
        <v>192</v>
      </c>
      <c r="R48" s="14">
        <v>3111515.3</v>
      </c>
      <c r="S48" s="14">
        <v>3111515.3</v>
      </c>
      <c r="T48" s="4"/>
      <c r="U48" s="23"/>
      <c r="V48" s="4"/>
      <c r="W48" s="4" t="s">
        <v>82</v>
      </c>
      <c r="X48" s="4"/>
      <c r="Y48" s="5" t="s">
        <v>197</v>
      </c>
      <c r="Z48" s="3">
        <v>43281</v>
      </c>
      <c r="AA48" s="3">
        <v>43281</v>
      </c>
      <c r="AB48" s="5" t="s">
        <v>281</v>
      </c>
    </row>
    <row r="49" spans="1:28" s="24" customFormat="1" ht="90" x14ac:dyDescent="0.25">
      <c r="A49" s="4">
        <v>2018</v>
      </c>
      <c r="B49" s="3">
        <v>43191</v>
      </c>
      <c r="C49" s="3">
        <v>43281</v>
      </c>
      <c r="D49" s="20" t="s">
        <v>73</v>
      </c>
      <c r="E49" s="5" t="s">
        <v>153</v>
      </c>
      <c r="F49" s="5" t="s">
        <v>139</v>
      </c>
      <c r="G49" s="5" t="s">
        <v>120</v>
      </c>
      <c r="H49" s="5" t="s">
        <v>118</v>
      </c>
      <c r="I49" s="4" t="s">
        <v>79</v>
      </c>
      <c r="J49" s="4" t="s">
        <v>107</v>
      </c>
      <c r="K49" s="4" t="s">
        <v>107</v>
      </c>
      <c r="L49" s="4" t="s">
        <v>107</v>
      </c>
      <c r="M49" s="5" t="s">
        <v>163</v>
      </c>
      <c r="N49" s="11">
        <v>43269</v>
      </c>
      <c r="O49" s="11">
        <v>43508</v>
      </c>
      <c r="P49" s="7" t="s">
        <v>121</v>
      </c>
      <c r="Q49" s="49" t="s">
        <v>309</v>
      </c>
      <c r="R49" s="14">
        <v>92392020.950000003</v>
      </c>
      <c r="S49" s="14">
        <v>27717606.289999999</v>
      </c>
      <c r="T49" s="4"/>
      <c r="U49" s="23"/>
      <c r="V49" s="4"/>
      <c r="W49" s="4" t="s">
        <v>82</v>
      </c>
      <c r="X49" s="4"/>
      <c r="Y49" s="5" t="s">
        <v>197</v>
      </c>
      <c r="Z49" s="3">
        <v>43281</v>
      </c>
      <c r="AA49" s="3">
        <v>43281</v>
      </c>
      <c r="AB49" s="5" t="s">
        <v>281</v>
      </c>
    </row>
    <row r="50" spans="1:28" s="24" customFormat="1" ht="72" x14ac:dyDescent="0.25">
      <c r="A50" s="4">
        <v>2018</v>
      </c>
      <c r="B50" s="3">
        <v>43191</v>
      </c>
      <c r="C50" s="3">
        <v>43281</v>
      </c>
      <c r="D50" s="20" t="s">
        <v>73</v>
      </c>
      <c r="E50" s="5" t="s">
        <v>154</v>
      </c>
      <c r="F50" s="5" t="s">
        <v>140</v>
      </c>
      <c r="G50" s="5" t="s">
        <v>120</v>
      </c>
      <c r="H50" s="5" t="s">
        <v>118</v>
      </c>
      <c r="I50" s="4" t="s">
        <v>79</v>
      </c>
      <c r="J50" s="4" t="s">
        <v>107</v>
      </c>
      <c r="K50" s="4" t="s">
        <v>107</v>
      </c>
      <c r="L50" s="4" t="s">
        <v>107</v>
      </c>
      <c r="M50" s="5" t="s">
        <v>164</v>
      </c>
      <c r="N50" s="11">
        <v>43269</v>
      </c>
      <c r="O50" s="11">
        <v>43408</v>
      </c>
      <c r="P50" s="7" t="s">
        <v>121</v>
      </c>
      <c r="Q50" s="49" t="s">
        <v>310</v>
      </c>
      <c r="R50" s="14">
        <v>34868497.57</v>
      </c>
      <c r="S50" s="14">
        <v>33417866.140000001</v>
      </c>
      <c r="T50" s="4"/>
      <c r="U50" s="23"/>
      <c r="V50" s="4"/>
      <c r="W50" s="4" t="s">
        <v>82</v>
      </c>
      <c r="X50" s="4"/>
      <c r="Y50" s="5" t="s">
        <v>197</v>
      </c>
      <c r="Z50" s="3">
        <v>43281</v>
      </c>
      <c r="AA50" s="3">
        <v>43281</v>
      </c>
      <c r="AB50" s="5" t="s">
        <v>281</v>
      </c>
    </row>
    <row r="51" spans="1:28" s="24" customFormat="1" ht="84" x14ac:dyDescent="0.25">
      <c r="A51" s="4">
        <v>2018</v>
      </c>
      <c r="B51" s="3">
        <v>43191</v>
      </c>
      <c r="C51" s="3">
        <v>43281</v>
      </c>
      <c r="D51" s="20" t="s">
        <v>73</v>
      </c>
      <c r="E51" s="5" t="s">
        <v>196</v>
      </c>
      <c r="F51" s="5" t="s">
        <v>141</v>
      </c>
      <c r="G51" s="5" t="s">
        <v>120</v>
      </c>
      <c r="H51" s="5" t="s">
        <v>118</v>
      </c>
      <c r="I51" s="4" t="s">
        <v>79</v>
      </c>
      <c r="J51" s="4" t="s">
        <v>107</v>
      </c>
      <c r="K51" s="4" t="s">
        <v>107</v>
      </c>
      <c r="L51" s="4" t="s">
        <v>107</v>
      </c>
      <c r="M51" s="5" t="s">
        <v>165</v>
      </c>
      <c r="N51" s="11">
        <v>43263</v>
      </c>
      <c r="O51" s="11">
        <v>43382</v>
      </c>
      <c r="P51" s="7" t="s">
        <v>121</v>
      </c>
      <c r="Q51" s="22" t="s">
        <v>190</v>
      </c>
      <c r="R51" s="14">
        <v>11993178.16</v>
      </c>
      <c r="S51" s="14">
        <v>6729664.0700000003</v>
      </c>
      <c r="T51" s="4"/>
      <c r="U51" s="23"/>
      <c r="V51" s="4"/>
      <c r="W51" s="4" t="s">
        <v>82</v>
      </c>
      <c r="X51" s="4"/>
      <c r="Y51" s="5" t="s">
        <v>197</v>
      </c>
      <c r="Z51" s="3">
        <v>43281</v>
      </c>
      <c r="AA51" s="3">
        <v>43281</v>
      </c>
      <c r="AB51" s="5" t="s">
        <v>281</v>
      </c>
    </row>
    <row r="52" spans="1:28" s="24" customFormat="1" ht="72" x14ac:dyDescent="0.25">
      <c r="A52" s="4">
        <v>2018</v>
      </c>
      <c r="B52" s="3">
        <v>43191</v>
      </c>
      <c r="C52" s="3">
        <v>43281</v>
      </c>
      <c r="D52" s="20" t="s">
        <v>73</v>
      </c>
      <c r="E52" s="5" t="s">
        <v>212</v>
      </c>
      <c r="F52" s="5" t="s">
        <v>142</v>
      </c>
      <c r="G52" s="5" t="s">
        <v>120</v>
      </c>
      <c r="H52" s="5" t="s">
        <v>118</v>
      </c>
      <c r="I52" s="4" t="s">
        <v>79</v>
      </c>
      <c r="J52" s="4" t="s">
        <v>107</v>
      </c>
      <c r="K52" s="4" t="s">
        <v>107</v>
      </c>
      <c r="L52" s="4" t="s">
        <v>107</v>
      </c>
      <c r="M52" s="5" t="s">
        <v>166</v>
      </c>
      <c r="N52" s="11">
        <v>43290</v>
      </c>
      <c r="O52" s="11">
        <v>43429</v>
      </c>
      <c r="P52" s="7" t="s">
        <v>121</v>
      </c>
      <c r="Q52" s="49" t="s">
        <v>311</v>
      </c>
      <c r="R52" s="14">
        <v>2840488.5</v>
      </c>
      <c r="S52" s="14">
        <v>437004.45</v>
      </c>
      <c r="T52" s="4"/>
      <c r="U52" s="23"/>
      <c r="V52" s="4"/>
      <c r="W52" s="4" t="s">
        <v>82</v>
      </c>
      <c r="X52" s="4"/>
      <c r="Y52" s="5" t="s">
        <v>197</v>
      </c>
      <c r="Z52" s="3">
        <v>43281</v>
      </c>
      <c r="AA52" s="3">
        <v>43281</v>
      </c>
      <c r="AB52" s="5" t="s">
        <v>281</v>
      </c>
    </row>
    <row r="53" spans="1:28" s="24" customFormat="1" ht="72" x14ac:dyDescent="0.25">
      <c r="A53" s="4">
        <v>2018</v>
      </c>
      <c r="B53" s="3">
        <v>43191</v>
      </c>
      <c r="C53" s="3">
        <v>43281</v>
      </c>
      <c r="D53" s="20" t="s">
        <v>73</v>
      </c>
      <c r="E53" s="5" t="s">
        <v>213</v>
      </c>
      <c r="F53" s="5" t="s">
        <v>143</v>
      </c>
      <c r="G53" s="5" t="s">
        <v>120</v>
      </c>
      <c r="H53" s="5" t="s">
        <v>118</v>
      </c>
      <c r="I53" s="4" t="s">
        <v>79</v>
      </c>
      <c r="J53" s="4" t="s">
        <v>107</v>
      </c>
      <c r="K53" s="4" t="s">
        <v>107</v>
      </c>
      <c r="L53" s="4" t="s">
        <v>107</v>
      </c>
      <c r="M53" s="5" t="s">
        <v>167</v>
      </c>
      <c r="N53" s="11">
        <v>43290</v>
      </c>
      <c r="O53" s="11">
        <v>43429</v>
      </c>
      <c r="P53" s="7" t="s">
        <v>121</v>
      </c>
      <c r="Q53" s="49" t="s">
        <v>312</v>
      </c>
      <c r="R53" s="14">
        <v>1927641.79</v>
      </c>
      <c r="S53" s="14">
        <v>578292.54</v>
      </c>
      <c r="T53" s="4"/>
      <c r="U53" s="23"/>
      <c r="V53" s="4"/>
      <c r="W53" s="4" t="s">
        <v>82</v>
      </c>
      <c r="X53" s="4"/>
      <c r="Y53" s="5" t="s">
        <v>197</v>
      </c>
      <c r="Z53" s="3">
        <v>43281</v>
      </c>
      <c r="AA53" s="3">
        <v>43281</v>
      </c>
      <c r="AB53" s="5" t="s">
        <v>281</v>
      </c>
    </row>
    <row r="54" spans="1:28" s="24" customFormat="1" ht="108" x14ac:dyDescent="0.25">
      <c r="A54" s="4">
        <v>2018</v>
      </c>
      <c r="B54" s="3">
        <v>43191</v>
      </c>
      <c r="C54" s="3">
        <v>43281</v>
      </c>
      <c r="D54" s="20" t="s">
        <v>73</v>
      </c>
      <c r="E54" s="5" t="s">
        <v>155</v>
      </c>
      <c r="F54" s="5" t="s">
        <v>144</v>
      </c>
      <c r="G54" s="5" t="s">
        <v>120</v>
      </c>
      <c r="H54" s="5" t="s">
        <v>118</v>
      </c>
      <c r="I54" s="4" t="s">
        <v>79</v>
      </c>
      <c r="J54" s="4" t="s">
        <v>107</v>
      </c>
      <c r="K54" s="4" t="s">
        <v>107</v>
      </c>
      <c r="L54" s="4" t="s">
        <v>107</v>
      </c>
      <c r="M54" s="5" t="s">
        <v>168</v>
      </c>
      <c r="N54" s="11">
        <v>43290</v>
      </c>
      <c r="O54" s="11">
        <v>43349</v>
      </c>
      <c r="P54" s="7" t="s">
        <v>121</v>
      </c>
      <c r="Q54" s="22" t="s">
        <v>191</v>
      </c>
      <c r="R54" s="14">
        <v>1464829.53</v>
      </c>
      <c r="S54" s="14">
        <v>493448.86</v>
      </c>
      <c r="T54" s="4"/>
      <c r="U54" s="23"/>
      <c r="V54" s="4"/>
      <c r="W54" s="4" t="s">
        <v>82</v>
      </c>
      <c r="X54" s="4"/>
      <c r="Y54" s="5" t="s">
        <v>197</v>
      </c>
      <c r="Z54" s="3">
        <v>43281</v>
      </c>
      <c r="AA54" s="3">
        <v>43281</v>
      </c>
      <c r="AB54" s="5" t="s">
        <v>281</v>
      </c>
    </row>
    <row r="55" spans="1:28" s="21" customFormat="1" ht="47.25" customHeight="1" x14ac:dyDescent="0.25">
      <c r="A55" s="4">
        <v>2018</v>
      </c>
      <c r="B55" s="29">
        <v>43191</v>
      </c>
      <c r="C55" s="3">
        <v>43281</v>
      </c>
      <c r="D55" s="20" t="s">
        <v>73</v>
      </c>
      <c r="E55" s="31" t="s">
        <v>201</v>
      </c>
      <c r="F55" s="5" t="s">
        <v>202</v>
      </c>
      <c r="G55" s="5" t="s">
        <v>120</v>
      </c>
      <c r="H55" s="5" t="s">
        <v>107</v>
      </c>
      <c r="I55" s="4"/>
      <c r="J55" s="4" t="s">
        <v>107</v>
      </c>
      <c r="K55" s="4" t="s">
        <v>107</v>
      </c>
      <c r="L55" s="4" t="s">
        <v>107</v>
      </c>
      <c r="M55" s="5" t="s">
        <v>208</v>
      </c>
      <c r="N55" s="28"/>
      <c r="O55" s="28"/>
      <c r="P55" s="7" t="s">
        <v>121</v>
      </c>
      <c r="Q55" s="49" t="s">
        <v>302</v>
      </c>
      <c r="R55" s="28">
        <v>4889967.51</v>
      </c>
      <c r="S55" s="28"/>
      <c r="T55" s="28"/>
      <c r="U55" s="28"/>
      <c r="V55" s="28"/>
      <c r="W55" s="4" t="s">
        <v>82</v>
      </c>
      <c r="X55" s="28"/>
      <c r="Y55" s="42" t="s">
        <v>197</v>
      </c>
      <c r="Z55" s="30">
        <v>43768</v>
      </c>
      <c r="AA55" s="30">
        <v>43768</v>
      </c>
      <c r="AB55" s="5" t="s">
        <v>281</v>
      </c>
    </row>
    <row r="56" spans="1:28" s="24" customFormat="1" ht="72" x14ac:dyDescent="0.25">
      <c r="A56" s="4">
        <v>2018</v>
      </c>
      <c r="B56" s="3">
        <v>43191</v>
      </c>
      <c r="C56" s="3">
        <v>43281</v>
      </c>
      <c r="D56" s="20" t="s">
        <v>73</v>
      </c>
      <c r="E56" s="5" t="s">
        <v>214</v>
      </c>
      <c r="F56" s="5" t="s">
        <v>145</v>
      </c>
      <c r="G56" s="5" t="s">
        <v>120</v>
      </c>
      <c r="H56" s="5" t="s">
        <v>118</v>
      </c>
      <c r="I56" s="4" t="s">
        <v>79</v>
      </c>
      <c r="J56" s="4" t="s">
        <v>107</v>
      </c>
      <c r="K56" s="4" t="s">
        <v>107</v>
      </c>
      <c r="L56" s="4" t="s">
        <v>107</v>
      </c>
      <c r="M56" s="5" t="s">
        <v>169</v>
      </c>
      <c r="N56" s="11">
        <v>43276</v>
      </c>
      <c r="O56" s="11">
        <v>43395</v>
      </c>
      <c r="P56" s="7" t="s">
        <v>121</v>
      </c>
      <c r="Q56" s="49" t="s">
        <v>313</v>
      </c>
      <c r="R56" s="14">
        <v>5165871.5</v>
      </c>
      <c r="S56" s="14">
        <v>1549761.45</v>
      </c>
      <c r="T56" s="4"/>
      <c r="U56" s="23"/>
      <c r="V56" s="4"/>
      <c r="W56" s="4" t="s">
        <v>82</v>
      </c>
      <c r="X56" s="4"/>
      <c r="Y56" s="5" t="s">
        <v>197</v>
      </c>
      <c r="Z56" s="3">
        <v>43281</v>
      </c>
      <c r="AA56" s="3">
        <v>43281</v>
      </c>
      <c r="AB56" s="5" t="s">
        <v>281</v>
      </c>
    </row>
    <row r="57" spans="1:28" s="24" customFormat="1" ht="72" x14ac:dyDescent="0.25">
      <c r="A57" s="4">
        <v>2018</v>
      </c>
      <c r="B57" s="3">
        <v>43191</v>
      </c>
      <c r="C57" s="3">
        <v>43281</v>
      </c>
      <c r="D57" s="20" t="s">
        <v>73</v>
      </c>
      <c r="E57" s="5" t="s">
        <v>156</v>
      </c>
      <c r="F57" s="5" t="s">
        <v>146</v>
      </c>
      <c r="G57" s="5" t="s">
        <v>120</v>
      </c>
      <c r="H57" s="5" t="s">
        <v>118</v>
      </c>
      <c r="I57" s="4" t="s">
        <v>79</v>
      </c>
      <c r="J57" s="4" t="s">
        <v>107</v>
      </c>
      <c r="K57" s="4" t="s">
        <v>107</v>
      </c>
      <c r="L57" s="4" t="s">
        <v>107</v>
      </c>
      <c r="M57" s="5" t="s">
        <v>170</v>
      </c>
      <c r="N57" s="11">
        <v>43276</v>
      </c>
      <c r="O57" s="11">
        <v>43395</v>
      </c>
      <c r="P57" s="7" t="s">
        <v>121</v>
      </c>
      <c r="Q57" s="49" t="s">
        <v>314</v>
      </c>
      <c r="R57" s="14">
        <v>5928690.8399999999</v>
      </c>
      <c r="S57" s="14">
        <v>3832555.3</v>
      </c>
      <c r="T57" s="4"/>
      <c r="U57" s="23"/>
      <c r="V57" s="4"/>
      <c r="W57" s="4" t="s">
        <v>82</v>
      </c>
      <c r="X57" s="4"/>
      <c r="Y57" s="5" t="s">
        <v>197</v>
      </c>
      <c r="Z57" s="3">
        <v>43281</v>
      </c>
      <c r="AA57" s="3">
        <v>43281</v>
      </c>
      <c r="AB57" s="5" t="s">
        <v>281</v>
      </c>
    </row>
    <row r="58" spans="1:28" s="24" customFormat="1" ht="72" x14ac:dyDescent="0.25">
      <c r="A58" s="4">
        <v>2018</v>
      </c>
      <c r="B58" s="3">
        <v>43191</v>
      </c>
      <c r="C58" s="3">
        <v>43281</v>
      </c>
      <c r="D58" s="20" t="s">
        <v>73</v>
      </c>
      <c r="E58" s="5" t="s">
        <v>157</v>
      </c>
      <c r="F58" s="5" t="s">
        <v>147</v>
      </c>
      <c r="G58" s="5" t="s">
        <v>120</v>
      </c>
      <c r="H58" s="5" t="s">
        <v>118</v>
      </c>
      <c r="I58" s="4" t="s">
        <v>79</v>
      </c>
      <c r="J58" s="4" t="s">
        <v>107</v>
      </c>
      <c r="K58" s="4" t="s">
        <v>107</v>
      </c>
      <c r="L58" s="4" t="s">
        <v>107</v>
      </c>
      <c r="M58" s="5" t="s">
        <v>171</v>
      </c>
      <c r="N58" s="11">
        <v>43290</v>
      </c>
      <c r="O58" s="11">
        <v>43429</v>
      </c>
      <c r="P58" s="7" t="s">
        <v>121</v>
      </c>
      <c r="Q58" s="49" t="s">
        <v>315</v>
      </c>
      <c r="R58" s="14">
        <v>52472995.07</v>
      </c>
      <c r="S58" s="14">
        <v>17806594.670000002</v>
      </c>
      <c r="T58" s="4"/>
      <c r="U58" s="23"/>
      <c r="V58" s="4"/>
      <c r="W58" s="4" t="s">
        <v>82</v>
      </c>
      <c r="X58" s="4"/>
      <c r="Y58" s="5" t="s">
        <v>197</v>
      </c>
      <c r="Z58" s="3">
        <v>43281</v>
      </c>
      <c r="AA58" s="3">
        <v>43281</v>
      </c>
      <c r="AB58" s="5" t="s">
        <v>281</v>
      </c>
    </row>
    <row r="59" spans="1:28" s="24" customFormat="1" ht="96" x14ac:dyDescent="0.25">
      <c r="A59" s="4">
        <v>2018</v>
      </c>
      <c r="B59" s="3">
        <v>43101</v>
      </c>
      <c r="C59" s="3">
        <v>43189</v>
      </c>
      <c r="D59" s="20" t="s">
        <v>73</v>
      </c>
      <c r="E59" s="5" t="s">
        <v>83</v>
      </c>
      <c r="F59" s="5" t="s">
        <v>109</v>
      </c>
      <c r="G59" s="5" t="s">
        <v>120</v>
      </c>
      <c r="H59" s="5" t="s">
        <v>118</v>
      </c>
      <c r="I59" s="4" t="s">
        <v>79</v>
      </c>
      <c r="J59" s="5" t="s">
        <v>132</v>
      </c>
      <c r="K59" s="4" t="s">
        <v>133</v>
      </c>
      <c r="L59" s="4" t="s">
        <v>134</v>
      </c>
      <c r="M59" s="4" t="s">
        <v>107</v>
      </c>
      <c r="N59" s="6">
        <v>43165</v>
      </c>
      <c r="O59" s="6">
        <v>43212</v>
      </c>
      <c r="P59" s="7" t="s">
        <v>121</v>
      </c>
      <c r="Q59" s="22" t="s">
        <v>173</v>
      </c>
      <c r="R59" s="8">
        <v>784155.27</v>
      </c>
      <c r="S59" s="8">
        <v>784155.25</v>
      </c>
      <c r="T59" s="4"/>
      <c r="U59" s="23"/>
      <c r="V59" s="4"/>
      <c r="W59" s="4" t="s">
        <v>82</v>
      </c>
      <c r="X59" s="4"/>
      <c r="Y59" s="5" t="s">
        <v>197</v>
      </c>
      <c r="Z59" s="3">
        <v>43220</v>
      </c>
      <c r="AA59" s="3">
        <v>43220</v>
      </c>
      <c r="AB59" s="5" t="s">
        <v>193</v>
      </c>
    </row>
    <row r="60" spans="1:28" s="24" customFormat="1" ht="72" x14ac:dyDescent="0.25">
      <c r="A60" s="4">
        <v>2018</v>
      </c>
      <c r="B60" s="3">
        <v>43101</v>
      </c>
      <c r="C60" s="3">
        <v>43189</v>
      </c>
      <c r="D60" s="20" t="s">
        <v>73</v>
      </c>
      <c r="E60" s="5" t="s">
        <v>84</v>
      </c>
      <c r="F60" s="5" t="s">
        <v>108</v>
      </c>
      <c r="G60" s="5" t="s">
        <v>120</v>
      </c>
      <c r="H60" s="5" t="s">
        <v>118</v>
      </c>
      <c r="I60" s="4" t="s">
        <v>79</v>
      </c>
      <c r="J60" s="4" t="s">
        <v>107</v>
      </c>
      <c r="K60" s="4" t="s">
        <v>107</v>
      </c>
      <c r="L60" s="4" t="s">
        <v>107</v>
      </c>
      <c r="M60" s="5" t="s">
        <v>104</v>
      </c>
      <c r="N60" s="6">
        <v>43165</v>
      </c>
      <c r="O60" s="6">
        <v>43212</v>
      </c>
      <c r="P60" s="7" t="s">
        <v>121</v>
      </c>
      <c r="Q60" s="22" t="s">
        <v>174</v>
      </c>
      <c r="R60" s="8">
        <v>1275615.1599999999</v>
      </c>
      <c r="S60" s="8">
        <v>1275615.1599999999</v>
      </c>
      <c r="T60" s="4"/>
      <c r="U60" s="23"/>
      <c r="V60" s="4"/>
      <c r="W60" s="4" t="s">
        <v>82</v>
      </c>
      <c r="X60" s="4"/>
      <c r="Y60" s="5" t="s">
        <v>197</v>
      </c>
      <c r="Z60" s="3">
        <v>43220</v>
      </c>
      <c r="AA60" s="3">
        <v>43220</v>
      </c>
      <c r="AB60" s="5" t="s">
        <v>281</v>
      </c>
    </row>
    <row r="61" spans="1:28" s="24" customFormat="1" ht="72" x14ac:dyDescent="0.25">
      <c r="A61" s="4">
        <v>2018</v>
      </c>
      <c r="B61" s="3">
        <v>43101</v>
      </c>
      <c r="C61" s="3">
        <v>43189</v>
      </c>
      <c r="D61" s="20" t="s">
        <v>73</v>
      </c>
      <c r="E61" s="5" t="s">
        <v>85</v>
      </c>
      <c r="F61" s="5" t="s">
        <v>106</v>
      </c>
      <c r="G61" s="5" t="s">
        <v>120</v>
      </c>
      <c r="H61" s="5" t="s">
        <v>118</v>
      </c>
      <c r="I61" s="4" t="s">
        <v>79</v>
      </c>
      <c r="J61" s="4" t="s">
        <v>107</v>
      </c>
      <c r="K61" s="4" t="s">
        <v>107</v>
      </c>
      <c r="L61" s="4" t="s">
        <v>107</v>
      </c>
      <c r="M61" s="5" t="s">
        <v>105</v>
      </c>
      <c r="N61" s="6">
        <v>43165</v>
      </c>
      <c r="O61" s="6">
        <v>43212</v>
      </c>
      <c r="P61" s="7" t="s">
        <v>121</v>
      </c>
      <c r="Q61" s="22" t="s">
        <v>175</v>
      </c>
      <c r="R61" s="8">
        <v>1760572.12</v>
      </c>
      <c r="S61" s="8">
        <v>1760572.11</v>
      </c>
      <c r="T61" s="4"/>
      <c r="U61" s="23"/>
      <c r="V61" s="4"/>
      <c r="W61" s="4" t="s">
        <v>82</v>
      </c>
      <c r="X61" s="4"/>
      <c r="Y61" s="5" t="s">
        <v>197</v>
      </c>
      <c r="Z61" s="3">
        <v>43220</v>
      </c>
      <c r="AA61" s="3">
        <v>43220</v>
      </c>
      <c r="AB61" s="5" t="s">
        <v>281</v>
      </c>
    </row>
    <row r="62" spans="1:28" s="24" customFormat="1" ht="72" x14ac:dyDescent="0.25">
      <c r="A62" s="4">
        <v>2018</v>
      </c>
      <c r="B62" s="3">
        <v>43101</v>
      </c>
      <c r="C62" s="3">
        <v>43189</v>
      </c>
      <c r="D62" s="20" t="s">
        <v>73</v>
      </c>
      <c r="E62" s="5" t="s">
        <v>86</v>
      </c>
      <c r="F62" s="5" t="s">
        <v>110</v>
      </c>
      <c r="G62" s="5" t="s">
        <v>120</v>
      </c>
      <c r="H62" s="5" t="s">
        <v>118</v>
      </c>
      <c r="I62" s="4" t="s">
        <v>79</v>
      </c>
      <c r="J62" s="4" t="s">
        <v>107</v>
      </c>
      <c r="K62" s="4" t="s">
        <v>107</v>
      </c>
      <c r="L62" s="4" t="s">
        <v>107</v>
      </c>
      <c r="M62" s="5" t="s">
        <v>95</v>
      </c>
      <c r="N62" s="6">
        <v>43165</v>
      </c>
      <c r="O62" s="6">
        <v>43227</v>
      </c>
      <c r="P62" s="7" t="s">
        <v>121</v>
      </c>
      <c r="Q62" s="22" t="s">
        <v>176</v>
      </c>
      <c r="R62" s="8">
        <v>2998552.56</v>
      </c>
      <c r="S62" s="8">
        <v>2218745.96</v>
      </c>
      <c r="T62" s="4"/>
      <c r="U62" s="23"/>
      <c r="V62" s="4"/>
      <c r="W62" s="4" t="s">
        <v>82</v>
      </c>
      <c r="X62" s="4"/>
      <c r="Y62" s="5" t="s">
        <v>197</v>
      </c>
      <c r="Z62" s="3">
        <v>43220</v>
      </c>
      <c r="AA62" s="3">
        <v>43220</v>
      </c>
      <c r="AB62" s="5" t="s">
        <v>281</v>
      </c>
    </row>
    <row r="63" spans="1:28" s="24" customFormat="1" ht="72" x14ac:dyDescent="0.25">
      <c r="A63" s="4">
        <v>2018</v>
      </c>
      <c r="B63" s="3">
        <v>43101</v>
      </c>
      <c r="C63" s="3">
        <v>43189</v>
      </c>
      <c r="D63" s="20" t="s">
        <v>73</v>
      </c>
      <c r="E63" s="5" t="s">
        <v>87</v>
      </c>
      <c r="F63" s="5" t="s">
        <v>111</v>
      </c>
      <c r="G63" s="5" t="s">
        <v>120</v>
      </c>
      <c r="H63" s="5" t="s">
        <v>118</v>
      </c>
      <c r="I63" s="4" t="s">
        <v>79</v>
      </c>
      <c r="J63" s="4" t="s">
        <v>107</v>
      </c>
      <c r="K63" s="4" t="s">
        <v>107</v>
      </c>
      <c r="L63" s="4" t="s">
        <v>107</v>
      </c>
      <c r="M63" s="5" t="s">
        <v>96</v>
      </c>
      <c r="N63" s="6">
        <v>43165</v>
      </c>
      <c r="O63" s="6">
        <v>42862</v>
      </c>
      <c r="P63" s="7" t="s">
        <v>121</v>
      </c>
      <c r="Q63" s="22" t="s">
        <v>187</v>
      </c>
      <c r="R63" s="8">
        <v>3410056.28</v>
      </c>
      <c r="S63" s="8">
        <v>3076655.56</v>
      </c>
      <c r="T63" s="4"/>
      <c r="U63" s="23"/>
      <c r="V63" s="4"/>
      <c r="W63" s="4" t="s">
        <v>82</v>
      </c>
      <c r="X63" s="4"/>
      <c r="Y63" s="5" t="s">
        <v>197</v>
      </c>
      <c r="Z63" s="3">
        <v>43220</v>
      </c>
      <c r="AA63" s="3">
        <v>43220</v>
      </c>
      <c r="AB63" s="5" t="s">
        <v>281</v>
      </c>
    </row>
    <row r="64" spans="1:28" s="24" customFormat="1" ht="72" x14ac:dyDescent="0.25">
      <c r="A64" s="4">
        <v>2018</v>
      </c>
      <c r="B64" s="3">
        <v>43101</v>
      </c>
      <c r="C64" s="3">
        <v>43189</v>
      </c>
      <c r="D64" s="20" t="s">
        <v>73</v>
      </c>
      <c r="E64" s="5" t="s">
        <v>88</v>
      </c>
      <c r="F64" s="5" t="s">
        <v>112</v>
      </c>
      <c r="G64" s="5" t="s">
        <v>120</v>
      </c>
      <c r="H64" s="5" t="s">
        <v>118</v>
      </c>
      <c r="I64" s="4" t="s">
        <v>79</v>
      </c>
      <c r="J64" s="4" t="s">
        <v>107</v>
      </c>
      <c r="K64" s="4" t="s">
        <v>107</v>
      </c>
      <c r="L64" s="4" t="s">
        <v>107</v>
      </c>
      <c r="M64" s="5" t="s">
        <v>97</v>
      </c>
      <c r="N64" s="6">
        <v>43181</v>
      </c>
      <c r="O64" s="6">
        <v>43331</v>
      </c>
      <c r="P64" s="7" t="s">
        <v>121</v>
      </c>
      <c r="Q64" s="22" t="s">
        <v>177</v>
      </c>
      <c r="R64" s="8">
        <v>14228157.33</v>
      </c>
      <c r="S64" s="8">
        <v>6798699.6299999999</v>
      </c>
      <c r="T64" s="4"/>
      <c r="U64" s="23"/>
      <c r="V64" s="4"/>
      <c r="W64" s="4" t="s">
        <v>82</v>
      </c>
      <c r="X64" s="4"/>
      <c r="Y64" s="5" t="s">
        <v>197</v>
      </c>
      <c r="Z64" s="3">
        <v>43220</v>
      </c>
      <c r="AA64" s="3">
        <v>43220</v>
      </c>
      <c r="AB64" s="5" t="s">
        <v>281</v>
      </c>
    </row>
    <row r="65" spans="1:28" s="24" customFormat="1" ht="72" x14ac:dyDescent="0.25">
      <c r="A65" s="4">
        <v>2018</v>
      </c>
      <c r="B65" s="3">
        <v>43101</v>
      </c>
      <c r="C65" s="3">
        <v>43189</v>
      </c>
      <c r="D65" s="20" t="s">
        <v>73</v>
      </c>
      <c r="E65" s="5" t="s">
        <v>89</v>
      </c>
      <c r="F65" s="5" t="s">
        <v>113</v>
      </c>
      <c r="G65" s="5" t="s">
        <v>120</v>
      </c>
      <c r="H65" s="5" t="s">
        <v>118</v>
      </c>
      <c r="I65" s="4" t="s">
        <v>79</v>
      </c>
      <c r="J65" s="4" t="s">
        <v>107</v>
      </c>
      <c r="K65" s="4" t="s">
        <v>107</v>
      </c>
      <c r="L65" s="4" t="s">
        <v>107</v>
      </c>
      <c r="M65" s="5" t="s">
        <v>98</v>
      </c>
      <c r="N65" s="6">
        <v>43181</v>
      </c>
      <c r="O65" s="6">
        <v>43304</v>
      </c>
      <c r="P65" s="7" t="s">
        <v>121</v>
      </c>
      <c r="Q65" s="22" t="s">
        <v>178</v>
      </c>
      <c r="R65" s="8">
        <v>2482956.7000000002</v>
      </c>
      <c r="S65" s="8">
        <v>1199018.3600000001</v>
      </c>
      <c r="T65" s="4"/>
      <c r="U65" s="23"/>
      <c r="V65" s="4"/>
      <c r="W65" s="4" t="s">
        <v>82</v>
      </c>
      <c r="X65" s="4"/>
      <c r="Y65" s="5" t="s">
        <v>197</v>
      </c>
      <c r="Z65" s="3">
        <v>43220</v>
      </c>
      <c r="AA65" s="3">
        <v>43220</v>
      </c>
      <c r="AB65" s="5" t="s">
        <v>281</v>
      </c>
    </row>
    <row r="66" spans="1:28" s="24" customFormat="1" ht="72" x14ac:dyDescent="0.25">
      <c r="A66" s="19">
        <v>2018</v>
      </c>
      <c r="B66" s="3">
        <v>43101</v>
      </c>
      <c r="C66" s="3">
        <v>43189</v>
      </c>
      <c r="D66" s="20" t="s">
        <v>73</v>
      </c>
      <c r="E66" s="9" t="s">
        <v>90</v>
      </c>
      <c r="F66" s="9" t="s">
        <v>114</v>
      </c>
      <c r="G66" s="9" t="s">
        <v>120</v>
      </c>
      <c r="H66" s="9" t="s">
        <v>118</v>
      </c>
      <c r="I66" s="4" t="s">
        <v>79</v>
      </c>
      <c r="J66" s="4" t="s">
        <v>107</v>
      </c>
      <c r="K66" s="4" t="s">
        <v>107</v>
      </c>
      <c r="L66" s="4" t="s">
        <v>107</v>
      </c>
      <c r="M66" s="9" t="s">
        <v>99</v>
      </c>
      <c r="N66" s="15">
        <v>43181</v>
      </c>
      <c r="O66" s="15">
        <v>43304</v>
      </c>
      <c r="P66" s="10" t="s">
        <v>121</v>
      </c>
      <c r="Q66" s="22" t="s">
        <v>179</v>
      </c>
      <c r="R66" s="8">
        <v>2749986.78</v>
      </c>
      <c r="S66" s="8">
        <v>824996.02</v>
      </c>
      <c r="T66" s="4"/>
      <c r="U66" s="23"/>
      <c r="V66" s="4"/>
      <c r="W66" s="4" t="s">
        <v>82</v>
      </c>
      <c r="X66" s="4"/>
      <c r="Y66" s="5" t="s">
        <v>197</v>
      </c>
      <c r="Z66" s="3">
        <v>43220</v>
      </c>
      <c r="AA66" s="3">
        <v>43220</v>
      </c>
      <c r="AB66" s="5" t="s">
        <v>281</v>
      </c>
    </row>
    <row r="67" spans="1:28" s="24" customFormat="1" ht="84" x14ac:dyDescent="0.25">
      <c r="A67" s="4">
        <v>2018</v>
      </c>
      <c r="B67" s="3">
        <v>43101</v>
      </c>
      <c r="C67" s="3">
        <v>43189</v>
      </c>
      <c r="D67" s="20" t="s">
        <v>73</v>
      </c>
      <c r="E67" s="5" t="s">
        <v>91</v>
      </c>
      <c r="F67" s="5" t="s">
        <v>119</v>
      </c>
      <c r="G67" s="5" t="s">
        <v>120</v>
      </c>
      <c r="H67" s="5" t="s">
        <v>118</v>
      </c>
      <c r="I67" s="4" t="s">
        <v>79</v>
      </c>
      <c r="J67" s="4" t="s">
        <v>107</v>
      </c>
      <c r="K67" s="4" t="s">
        <v>107</v>
      </c>
      <c r="L67" s="4" t="s">
        <v>107</v>
      </c>
      <c r="M67" s="5" t="s">
        <v>100</v>
      </c>
      <c r="N67" s="6">
        <v>43181</v>
      </c>
      <c r="O67" s="6">
        <v>43304</v>
      </c>
      <c r="P67" s="7" t="s">
        <v>121</v>
      </c>
      <c r="Q67" s="22" t="s">
        <v>180</v>
      </c>
      <c r="R67" s="8">
        <v>3184852.01</v>
      </c>
      <c r="S67" s="8">
        <v>1288663.48</v>
      </c>
      <c r="T67" s="4"/>
      <c r="U67" s="23"/>
      <c r="V67" s="4"/>
      <c r="W67" s="4" t="s">
        <v>82</v>
      </c>
      <c r="X67" s="4"/>
      <c r="Y67" s="5" t="s">
        <v>197</v>
      </c>
      <c r="Z67" s="3">
        <v>43220</v>
      </c>
      <c r="AA67" s="3">
        <v>43220</v>
      </c>
      <c r="AB67" s="5" t="s">
        <v>281</v>
      </c>
    </row>
    <row r="68" spans="1:28" s="24" customFormat="1" ht="72" x14ac:dyDescent="0.25">
      <c r="A68" s="4">
        <v>2018</v>
      </c>
      <c r="B68" s="3">
        <v>43101</v>
      </c>
      <c r="C68" s="3">
        <v>43189</v>
      </c>
      <c r="D68" s="20" t="s">
        <v>73</v>
      </c>
      <c r="E68" s="5" t="s">
        <v>92</v>
      </c>
      <c r="F68" s="5" t="s">
        <v>115</v>
      </c>
      <c r="G68" s="5" t="s">
        <v>120</v>
      </c>
      <c r="H68" s="5" t="s">
        <v>118</v>
      </c>
      <c r="I68" s="4" t="s">
        <v>79</v>
      </c>
      <c r="J68" s="4" t="s">
        <v>107</v>
      </c>
      <c r="K68" s="4" t="s">
        <v>107</v>
      </c>
      <c r="L68" s="4" t="s">
        <v>107</v>
      </c>
      <c r="M68" s="5" t="s">
        <v>101</v>
      </c>
      <c r="N68" s="6">
        <v>43182</v>
      </c>
      <c r="O68" s="6">
        <v>43334</v>
      </c>
      <c r="P68" s="7" t="s">
        <v>121</v>
      </c>
      <c r="Q68" s="22" t="s">
        <v>181</v>
      </c>
      <c r="R68" s="8">
        <v>3589502.76</v>
      </c>
      <c r="S68" s="8">
        <v>1527965.2</v>
      </c>
      <c r="T68" s="4"/>
      <c r="U68" s="23"/>
      <c r="V68" s="4"/>
      <c r="W68" s="4" t="s">
        <v>82</v>
      </c>
      <c r="X68" s="4"/>
      <c r="Y68" s="5" t="s">
        <v>197</v>
      </c>
      <c r="Z68" s="3">
        <v>43220</v>
      </c>
      <c r="AA68" s="3">
        <v>43220</v>
      </c>
      <c r="AB68" s="5" t="s">
        <v>281</v>
      </c>
    </row>
    <row r="69" spans="1:28" s="24" customFormat="1" ht="72" x14ac:dyDescent="0.25">
      <c r="A69" s="4">
        <v>2018</v>
      </c>
      <c r="B69" s="3">
        <v>43101</v>
      </c>
      <c r="C69" s="3">
        <v>43189</v>
      </c>
      <c r="D69" s="20" t="s">
        <v>73</v>
      </c>
      <c r="E69" s="5" t="s">
        <v>93</v>
      </c>
      <c r="F69" s="5" t="s">
        <v>116</v>
      </c>
      <c r="G69" s="5" t="s">
        <v>120</v>
      </c>
      <c r="H69" s="5" t="s">
        <v>118</v>
      </c>
      <c r="I69" s="4" t="s">
        <v>79</v>
      </c>
      <c r="J69" s="4" t="s">
        <v>107</v>
      </c>
      <c r="K69" s="4" t="s">
        <v>107</v>
      </c>
      <c r="L69" s="4" t="s">
        <v>107</v>
      </c>
      <c r="M69" s="5" t="s">
        <v>102</v>
      </c>
      <c r="N69" s="6">
        <v>43182</v>
      </c>
      <c r="O69" s="6">
        <v>43334</v>
      </c>
      <c r="P69" s="7" t="s">
        <v>121</v>
      </c>
      <c r="Q69" s="49" t="s">
        <v>316</v>
      </c>
      <c r="R69" s="8">
        <v>7555813.5800000001</v>
      </c>
      <c r="S69" s="8">
        <v>2266744.08</v>
      </c>
      <c r="T69" s="4"/>
      <c r="U69" s="23"/>
      <c r="V69" s="4"/>
      <c r="W69" s="4" t="s">
        <v>82</v>
      </c>
      <c r="X69" s="4"/>
      <c r="Y69" s="5" t="s">
        <v>197</v>
      </c>
      <c r="Z69" s="3">
        <v>43220</v>
      </c>
      <c r="AA69" s="3">
        <v>43220</v>
      </c>
      <c r="AB69" s="5" t="s">
        <v>281</v>
      </c>
    </row>
    <row r="70" spans="1:28" s="24" customFormat="1" ht="72" x14ac:dyDescent="0.25">
      <c r="A70" s="4">
        <v>2018</v>
      </c>
      <c r="B70" s="3">
        <v>43101</v>
      </c>
      <c r="C70" s="3">
        <v>43189</v>
      </c>
      <c r="D70" s="20" t="s">
        <v>73</v>
      </c>
      <c r="E70" s="5" t="s">
        <v>94</v>
      </c>
      <c r="F70" s="5" t="s">
        <v>117</v>
      </c>
      <c r="G70" s="5" t="s">
        <v>120</v>
      </c>
      <c r="H70" s="5" t="s">
        <v>118</v>
      </c>
      <c r="I70" s="4" t="s">
        <v>79</v>
      </c>
      <c r="J70" s="4" t="s">
        <v>107</v>
      </c>
      <c r="K70" s="4" t="s">
        <v>107</v>
      </c>
      <c r="L70" s="4" t="s">
        <v>107</v>
      </c>
      <c r="M70" s="5" t="s">
        <v>103</v>
      </c>
      <c r="N70" s="6">
        <v>43182</v>
      </c>
      <c r="O70" s="6">
        <v>43334</v>
      </c>
      <c r="P70" s="7" t="s">
        <v>121</v>
      </c>
      <c r="Q70" s="22" t="s">
        <v>182</v>
      </c>
      <c r="R70" s="8">
        <v>6965791.7800000003</v>
      </c>
      <c r="S70" s="8">
        <v>6684073.2000000002</v>
      </c>
      <c r="T70" s="4"/>
      <c r="U70" s="23"/>
      <c r="V70" s="4"/>
      <c r="W70" s="4" t="s">
        <v>82</v>
      </c>
      <c r="X70" s="4"/>
      <c r="Y70" s="5" t="s">
        <v>197</v>
      </c>
      <c r="Z70" s="3">
        <v>43220</v>
      </c>
      <c r="AA70" s="3">
        <v>43220</v>
      </c>
      <c r="AB70" s="5" t="s">
        <v>281</v>
      </c>
    </row>
  </sheetData>
  <mergeCells count="7">
    <mergeCell ref="A6:AB6"/>
    <mergeCell ref="A2:C2"/>
    <mergeCell ref="D2:F2"/>
    <mergeCell ref="G2:I2"/>
    <mergeCell ref="A3:C3"/>
    <mergeCell ref="D3:F3"/>
    <mergeCell ref="G3:I3"/>
  </mergeCells>
  <dataValidations count="3">
    <dataValidation type="list" allowBlank="1" showErrorMessage="1" sqref="I34 I43:I231 I8:I32">
      <formula1>Hidden_28</formula1>
    </dataValidation>
    <dataValidation type="list" allowBlank="1" showErrorMessage="1" sqref="D8:D231">
      <formula1>Hidden_13</formula1>
    </dataValidation>
    <dataValidation type="list" allowBlank="1" showErrorMessage="1" sqref="W8:W231">
      <formula1>Hidden_322</formula1>
    </dataValidation>
  </dataValidations>
  <hyperlinks>
    <hyperlink ref="Q59" r:id="rId1"/>
    <hyperlink ref="Q60" r:id="rId2"/>
    <hyperlink ref="Q61" r:id="rId3"/>
    <hyperlink ref="Q62" r:id="rId4"/>
    <hyperlink ref="Q64" r:id="rId5"/>
    <hyperlink ref="Q65" r:id="rId6"/>
    <hyperlink ref="Q66" r:id="rId7"/>
    <hyperlink ref="Q67" r:id="rId8"/>
    <hyperlink ref="Q68" r:id="rId9"/>
    <hyperlink ref="Q70" r:id="rId10"/>
    <hyperlink ref="Q41" r:id="rId11"/>
    <hyperlink ref="Q42" r:id="rId12"/>
    <hyperlink ref="Q43" r:id="rId13"/>
    <hyperlink ref="Q44" r:id="rId14"/>
    <hyperlink ref="Q63" r:id="rId15"/>
    <hyperlink ref="Q46" r:id="rId16"/>
    <hyperlink ref="Q47" r:id="rId17"/>
    <hyperlink ref="Q51" r:id="rId18"/>
    <hyperlink ref="Q54" r:id="rId19"/>
    <hyperlink ref="Q48" r:id="rId20"/>
    <hyperlink ref="Q10" r:id="rId21"/>
    <hyperlink ref="Q16" r:id="rId22"/>
    <hyperlink ref="Q17" r:id="rId23"/>
    <hyperlink ref="Q18" r:id="rId24"/>
    <hyperlink ref="Q19" r:id="rId25"/>
    <hyperlink ref="Q20" r:id="rId26"/>
    <hyperlink ref="Q21" r:id="rId27"/>
    <hyperlink ref="Q22" r:id="rId28"/>
    <hyperlink ref="Q23" r:id="rId29"/>
    <hyperlink ref="Q24" r:id="rId30"/>
    <hyperlink ref="Q25" r:id="rId31"/>
    <hyperlink ref="Q26" r:id="rId32"/>
    <hyperlink ref="Q27" r:id="rId33"/>
    <hyperlink ref="Q28" r:id="rId34"/>
    <hyperlink ref="Q29" r:id="rId35"/>
    <hyperlink ref="Q30" r:id="rId36"/>
    <hyperlink ref="Q31" r:id="rId37"/>
    <hyperlink ref="Q32" r:id="rId38"/>
    <hyperlink ref="Q33" r:id="rId39"/>
    <hyperlink ref="Q34" r:id="rId40"/>
    <hyperlink ref="Q35" r:id="rId41"/>
    <hyperlink ref="Q36" r:id="rId42"/>
    <hyperlink ref="Q37" r:id="rId43"/>
    <hyperlink ref="Q38" r:id="rId44"/>
    <hyperlink ref="Q39" r:id="rId45"/>
    <hyperlink ref="Q40" r:id="rId46"/>
    <hyperlink ref="Q45" r:id="rId47"/>
    <hyperlink ref="Q49" r:id="rId48"/>
    <hyperlink ref="Q50" r:id="rId49"/>
    <hyperlink ref="Q52" r:id="rId50"/>
    <hyperlink ref="Q53" r:id="rId51"/>
    <hyperlink ref="Q55" r:id="rId52"/>
    <hyperlink ref="Q56" r:id="rId53"/>
    <hyperlink ref="Q57" r:id="rId54"/>
    <hyperlink ref="Q58" r:id="rId55"/>
    <hyperlink ref="Q69" r:id="rId56"/>
  </hyperlinks>
  <pageMargins left="0.7" right="0.7" top="0.75" bottom="0.75" header="0.3" footer="0.3"/>
  <pageSetup paperSize="9" orientation="portrait" r:id="rId57"/>
  <colBreaks count="3" manualBreakCount="3">
    <brk id="9" max="38" man="1"/>
    <brk id="12" max="38" man="1"/>
    <brk id="18"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2018-08-13T17:06:28Z</cp:lastPrinted>
  <dcterms:created xsi:type="dcterms:W3CDTF">2018-04-12T16:36:22Z</dcterms:created>
  <dcterms:modified xsi:type="dcterms:W3CDTF">2019-06-11T18:16:25Z</dcterms:modified>
</cp:coreProperties>
</file>